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<sst xmlns="http://schemas.openxmlformats.org/spreadsheetml/2006/main" count="71" uniqueCount="59">
  <si>
    <t>附件：</t>
  </si>
  <si>
    <t>珠海市金湾区2025年秋季公办中小学公开招聘编制外教职工岗位表（第二批）</t>
  </si>
  <si>
    <r>
      <rPr>
        <b/>
        <sz val="14"/>
        <rFont val="方正黑体_GBK"/>
        <charset val="0"/>
      </rPr>
      <t>序号</t>
    </r>
  </si>
  <si>
    <r>
      <rPr>
        <b/>
        <sz val="14"/>
        <rFont val="方正黑体_GBK"/>
        <charset val="0"/>
      </rPr>
      <t>学校</t>
    </r>
  </si>
  <si>
    <r>
      <rPr>
        <b/>
        <sz val="14"/>
        <rFont val="方正黑体_GBK"/>
        <charset val="0"/>
      </rPr>
      <t>学段</t>
    </r>
  </si>
  <si>
    <r>
      <rPr>
        <b/>
        <sz val="14"/>
        <color indexed="8"/>
        <rFont val="宋体"/>
        <charset val="134"/>
      </rPr>
      <t>学科临聘教师招聘需求（人数）</t>
    </r>
  </si>
  <si>
    <r>
      <rPr>
        <b/>
        <sz val="14"/>
        <rFont val="方正黑体_GBK"/>
        <charset val="0"/>
      </rPr>
      <t>报考人员级要求</t>
    </r>
  </si>
  <si>
    <r>
      <rPr>
        <b/>
        <sz val="14"/>
        <rFont val="方正黑体_GBK"/>
        <charset val="0"/>
      </rPr>
      <t>咨询电话</t>
    </r>
  </si>
  <si>
    <r>
      <rPr>
        <b/>
        <sz val="14"/>
        <rFont val="方正黑体_GBK"/>
        <charset val="0"/>
      </rPr>
      <t>报考邮箱</t>
    </r>
  </si>
  <si>
    <r>
      <rPr>
        <b/>
        <sz val="10"/>
        <color indexed="8"/>
        <rFont val="宋体"/>
        <charset val="134"/>
      </rPr>
      <t>语文</t>
    </r>
  </si>
  <si>
    <r>
      <rPr>
        <b/>
        <sz val="10"/>
        <color indexed="8"/>
        <rFont val="宋体"/>
        <charset val="134"/>
      </rPr>
      <t>数学</t>
    </r>
  </si>
  <si>
    <r>
      <rPr>
        <b/>
        <sz val="10"/>
        <color indexed="8"/>
        <rFont val="宋体"/>
        <charset val="134"/>
      </rPr>
      <t>英语</t>
    </r>
  </si>
  <si>
    <r>
      <rPr>
        <b/>
        <sz val="10"/>
        <color indexed="8"/>
        <rFont val="宋体"/>
        <charset val="134"/>
      </rPr>
      <t>体育</t>
    </r>
  </si>
  <si>
    <r>
      <rPr>
        <b/>
        <sz val="10"/>
        <color indexed="8"/>
        <rFont val="宋体"/>
        <charset val="134"/>
      </rPr>
      <t>历史</t>
    </r>
  </si>
  <si>
    <r>
      <rPr>
        <b/>
        <sz val="10"/>
        <color indexed="8"/>
        <rFont val="宋体"/>
        <charset val="134"/>
      </rPr>
      <t>物理</t>
    </r>
  </si>
  <si>
    <t>信息
技术</t>
  </si>
  <si>
    <r>
      <rPr>
        <b/>
        <sz val="10"/>
        <color indexed="8"/>
        <rFont val="宋体"/>
        <charset val="134"/>
      </rPr>
      <t>生物</t>
    </r>
  </si>
  <si>
    <r>
      <rPr>
        <b/>
        <sz val="10"/>
        <color indexed="8"/>
        <rFont val="宋体"/>
        <charset val="134"/>
      </rPr>
      <t>合计</t>
    </r>
  </si>
  <si>
    <r>
      <rPr>
        <sz val="11"/>
        <rFont val="宋体"/>
        <charset val="134"/>
      </rPr>
      <t>珠海市第一中学附属金湾学校（初中部）</t>
    </r>
  </si>
  <si>
    <r>
      <rPr>
        <sz val="11"/>
        <rFont val="宋体"/>
        <charset val="134"/>
      </rPr>
      <t>初中</t>
    </r>
  </si>
  <si>
    <r>
      <t>1.</t>
    </r>
    <r>
      <rPr>
        <sz val="11"/>
        <rFont val="宋体"/>
        <charset val="134"/>
      </rPr>
      <t>应聘教师岗位需普通高等教育已取得本科（含）以上学历，年龄要求在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周岁及以下（</t>
    </r>
    <r>
      <rPr>
        <sz val="11"/>
        <rFont val="Times New Roman"/>
        <charset val="134"/>
      </rPr>
      <t>1984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日以后出生）。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教师应取得相应资格种类及学段的中小学教师资格证。</t>
    </r>
  </si>
  <si>
    <r>
      <rPr>
        <sz val="11"/>
        <color indexed="8"/>
        <rFont val="宋体"/>
        <charset val="134"/>
      </rPr>
      <t>何老师</t>
    </r>
    <r>
      <rPr>
        <sz val="11"/>
        <color rgb="FF000000"/>
        <rFont val="Times New Roman"/>
        <charset val="134"/>
      </rPr>
      <t>13580316925</t>
    </r>
  </si>
  <si>
    <t>784104931@qq.com</t>
  </si>
  <si>
    <t>珠海市金湾区金山实验学校（初中部）</t>
  </si>
  <si>
    <r>
      <rPr>
        <sz val="11"/>
        <color indexed="8"/>
        <rFont val="宋体"/>
        <charset val="134"/>
      </rPr>
      <t>叶老师</t>
    </r>
    <r>
      <rPr>
        <sz val="11"/>
        <color rgb="FF000000"/>
        <rFont val="Times New Roman"/>
        <charset val="134"/>
      </rPr>
      <t>13672763861</t>
    </r>
  </si>
  <si>
    <t>147462933@qq.com</t>
  </si>
  <si>
    <t>珠海市金湾区平沙新城学校（初中部）</t>
  </si>
  <si>
    <r>
      <rPr>
        <sz val="11"/>
        <color indexed="8"/>
        <rFont val="宋体"/>
        <charset val="134"/>
      </rPr>
      <t>黄老师</t>
    </r>
    <r>
      <rPr>
        <sz val="11"/>
        <color rgb="FF000000"/>
        <rFont val="Times New Roman"/>
        <charset val="134"/>
      </rPr>
      <t>13697774164</t>
    </r>
  </si>
  <si>
    <t>1146929216@qq.com</t>
  </si>
  <si>
    <t>珠海市平沙第三中学</t>
  </si>
  <si>
    <r>
      <t>陆老师</t>
    </r>
    <r>
      <rPr>
        <sz val="11"/>
        <color rgb="FF000000"/>
        <rFont val="Times New Roman"/>
        <charset val="134"/>
      </rPr>
      <t>13532243109</t>
    </r>
  </si>
  <si>
    <t>164225666@qq.com</t>
  </si>
  <si>
    <t>珠海市广东实验中学金湾学校附属初中</t>
  </si>
  <si>
    <r>
      <rPr>
        <sz val="11"/>
        <color indexed="8"/>
        <rFont val="宋体"/>
        <charset val="134"/>
      </rPr>
      <t>杨老师</t>
    </r>
    <r>
      <rPr>
        <sz val="11"/>
        <color rgb="FF000000"/>
        <rFont val="Times New Roman"/>
        <charset val="134"/>
      </rPr>
      <t xml:space="preserve"> 13927063988</t>
    </r>
  </si>
  <si>
    <t>174777081@qq.com</t>
  </si>
  <si>
    <t>珠海市金湾区第一中学</t>
  </si>
  <si>
    <r>
      <rPr>
        <sz val="11"/>
        <color indexed="8"/>
        <rFont val="宋体"/>
        <charset val="134"/>
      </rPr>
      <t>野老师</t>
    </r>
    <r>
      <rPr>
        <sz val="11"/>
        <color rgb="FF000000"/>
        <rFont val="Times New Roman"/>
        <charset val="134"/>
      </rPr>
      <t>15994810758</t>
    </r>
  </si>
  <si>
    <t>jwqdyzx@126.com</t>
  </si>
  <si>
    <t>珠海市平沙第一中学</t>
  </si>
  <si>
    <r>
      <rPr>
        <sz val="11"/>
        <color indexed="8"/>
        <rFont val="宋体"/>
        <charset val="134"/>
      </rPr>
      <t>谢老师</t>
    </r>
    <r>
      <rPr>
        <sz val="11"/>
        <color rgb="FF000000"/>
        <rFont val="Times New Roman"/>
        <charset val="134"/>
      </rPr>
      <t>13411446919</t>
    </r>
  </si>
  <si>
    <t>zhpsdyzx@163.com</t>
  </si>
  <si>
    <t>珠海市金湾区平沙新城学校（小学部）</t>
  </si>
  <si>
    <r>
      <rPr>
        <sz val="11"/>
        <rFont val="宋体"/>
        <charset val="134"/>
      </rPr>
      <t>小学</t>
    </r>
  </si>
  <si>
    <t>珠海市三灶镇中心小学</t>
  </si>
  <si>
    <r>
      <rPr>
        <sz val="11"/>
        <color indexed="8"/>
        <rFont val="宋体"/>
        <charset val="134"/>
      </rPr>
      <t>何老师</t>
    </r>
    <r>
      <rPr>
        <sz val="11"/>
        <color rgb="FF000000"/>
        <rFont val="Times New Roman"/>
        <charset val="134"/>
      </rPr>
      <t>13750076220</t>
    </r>
  </si>
  <si>
    <t>273108460@qq.com</t>
  </si>
  <si>
    <t>小计</t>
  </si>
  <si>
    <t>珠海市南水中学</t>
  </si>
  <si>
    <r>
      <t>全国中小学校、教科研机构、教师发展中心的退休在编教师。具有中级及以上职称，年龄一般在</t>
    </r>
    <r>
      <rPr>
        <sz val="11"/>
        <rFont val="Times New Roman"/>
        <charset val="134"/>
      </rPr>
      <t>65</t>
    </r>
    <r>
      <rPr>
        <sz val="11"/>
        <rFont val="方正书宋_GBK"/>
        <charset val="0"/>
      </rPr>
      <t>（含）岁以下（</t>
    </r>
    <r>
      <rPr>
        <sz val="11"/>
        <rFont val="Times New Roman"/>
        <charset val="134"/>
      </rPr>
      <t>1959</t>
    </r>
    <r>
      <rPr>
        <sz val="11"/>
        <rFont val="方正书宋_GBK"/>
        <charset val="0"/>
      </rPr>
      <t>年</t>
    </r>
    <r>
      <rPr>
        <sz val="11"/>
        <rFont val="Times New Roman"/>
        <charset val="134"/>
      </rPr>
      <t>8</t>
    </r>
    <r>
      <rPr>
        <sz val="11"/>
        <rFont val="方正书宋_GBK"/>
        <charset val="0"/>
      </rPr>
      <t>月</t>
    </r>
    <r>
      <rPr>
        <sz val="11"/>
        <rFont val="Times New Roman"/>
        <charset val="134"/>
      </rPr>
      <t>31</t>
    </r>
    <r>
      <rPr>
        <sz val="11"/>
        <rFont val="方正书宋_GBK"/>
        <charset val="0"/>
      </rPr>
      <t>日以后出生）</t>
    </r>
  </si>
  <si>
    <t>彭老师15992678590</t>
  </si>
  <si>
    <t>zhnszx@163.com</t>
  </si>
  <si>
    <t>珠海市金湾区金湖学校（初中部）</t>
  </si>
  <si>
    <r>
      <rPr>
        <sz val="11"/>
        <color indexed="8"/>
        <rFont val="宋体"/>
        <charset val="134"/>
      </rPr>
      <t>麦老师</t>
    </r>
    <r>
      <rPr>
        <sz val="11"/>
        <color rgb="FF000000"/>
        <rFont val="Times New Roman"/>
        <charset val="134"/>
      </rPr>
      <t>13672665871</t>
    </r>
  </si>
  <si>
    <t>644983796@qq.com</t>
  </si>
  <si>
    <t>珠海市金湾区实验学校（初中部）</t>
  </si>
  <si>
    <t>刘老师13823034576</t>
  </si>
  <si>
    <t>576171272@qq.com</t>
  </si>
  <si>
    <r>
      <rPr>
        <sz val="11"/>
        <rFont val="宋体"/>
        <charset val="134"/>
      </rPr>
      <t>小计</t>
    </r>
  </si>
  <si>
    <r>
      <rPr>
        <sz val="11"/>
        <color indexed="8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</si>
</sst>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方正书宋_GBK"/>
      <charset val="0"/>
    </font>
    <font>
      <sz val="20"/>
      <name val="方正小标宋简体"/>
      <charset val="134"/>
    </font>
    <font>
      <b/>
      <sz val="14"/>
      <name val="Times New Roman"/>
      <charset val="134"/>
    </font>
    <font>
      <b/>
      <sz val="14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b/>
      <sz val="11"/>
      <color rgb="FF000000"/>
      <name val="Times New Roman"/>
      <charset val="134"/>
    </font>
    <font>
      <b/>
      <sz val="11"/>
      <color theme="1"/>
      <name val="Times New Roman"/>
      <charset val="134"/>
    </font>
    <font>
      <b/>
      <sz val="10"/>
      <color rgb="FF000000"/>
      <name val="方正书宋_GBK"/>
      <charset val="0"/>
    </font>
    <font>
      <u/>
      <sz val="11"/>
      <color rgb="FF0000FF"/>
      <name val="Times New Roman"/>
      <charset val="134"/>
    </font>
    <font>
      <sz val="11"/>
      <color rgb="FF000000"/>
      <name val="方正书宋_GBK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Times New Roman"/>
      <charset val="134"/>
    </font>
    <font>
      <b/>
      <sz val="11"/>
      <name val="Times New Roman"/>
      <charset val="134"/>
    </font>
    <font>
      <sz val="11"/>
      <name val="方正书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4"/>
      <name val="方正黑体_GBK"/>
      <charset val="0"/>
    </font>
    <font>
      <b/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49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49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4" fillId="0" borderId="0" xfId="49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644983796@qq.com" TargetMode="External"/><Relationship Id="rId8" Type="http://schemas.openxmlformats.org/officeDocument/2006/relationships/hyperlink" Target="mailto:zhnszx@163.com" TargetMode="External"/><Relationship Id="rId7" Type="http://schemas.openxmlformats.org/officeDocument/2006/relationships/hyperlink" Target="mailto:273108460@qq.com" TargetMode="External"/><Relationship Id="rId6" Type="http://schemas.openxmlformats.org/officeDocument/2006/relationships/hyperlink" Target="mailto:zhpsdyzx@163.com" TargetMode="External"/><Relationship Id="rId5" Type="http://schemas.openxmlformats.org/officeDocument/2006/relationships/hyperlink" Target="mailto:jwqdyzx@126.com" TargetMode="External"/><Relationship Id="rId4" Type="http://schemas.openxmlformats.org/officeDocument/2006/relationships/hyperlink" Target="mailto:174777081@qq.com" TargetMode="External"/><Relationship Id="rId3" Type="http://schemas.openxmlformats.org/officeDocument/2006/relationships/hyperlink" Target="mailto:1146929216@qq.com" TargetMode="External"/><Relationship Id="rId2" Type="http://schemas.openxmlformats.org/officeDocument/2006/relationships/hyperlink" Target="mailto:147462933@qq.com" TargetMode="External"/><Relationship Id="rId11" Type="http://schemas.openxmlformats.org/officeDocument/2006/relationships/hyperlink" Target="mailto:164225666@qq.com" TargetMode="External"/><Relationship Id="rId10" Type="http://schemas.openxmlformats.org/officeDocument/2006/relationships/hyperlink" Target="mailto:576171272@qq.com" TargetMode="External"/><Relationship Id="rId1" Type="http://schemas.openxmlformats.org/officeDocument/2006/relationships/hyperlink" Target="mailto:78410493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Q5" sqref="Q5"/>
    </sheetView>
  </sheetViews>
  <sheetFormatPr defaultColWidth="9" defaultRowHeight="15"/>
  <cols>
    <col min="1" max="1" width="9" style="1"/>
    <col min="2" max="2" width="37.2083333333333" style="3" customWidth="1"/>
    <col min="3" max="3" width="10" style="1" customWidth="1"/>
    <col min="4" max="12" width="7.5" style="1" customWidth="1"/>
    <col min="13" max="13" width="23.1916666666667" style="3" customWidth="1"/>
    <col min="14" max="15" width="21.25" style="1" customWidth="1"/>
    <col min="16" max="253" width="9" style="1"/>
    <col min="254" max="16384" width="9" style="4"/>
  </cols>
  <sheetData>
    <row r="1" s="1" customFormat="1" ht="30" customHeight="1" spans="1:13">
      <c r="A1" s="5" t="s">
        <v>0</v>
      </c>
      <c r="B1" s="3"/>
      <c r="M1" s="3"/>
    </row>
    <row r="2" s="1" customFormat="1" ht="34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8"/>
      <c r="N2" s="6"/>
      <c r="O2" s="6"/>
    </row>
    <row r="3" s="2" customFormat="1" ht="34" customHeight="1" spans="1:15">
      <c r="A3" s="7" t="s">
        <v>2</v>
      </c>
      <c r="B3" s="7" t="s">
        <v>3</v>
      </c>
      <c r="C3" s="8" t="s">
        <v>4</v>
      </c>
      <c r="D3" s="9" t="s">
        <v>5</v>
      </c>
      <c r="E3" s="10"/>
      <c r="F3" s="10"/>
      <c r="G3" s="10"/>
      <c r="H3" s="10"/>
      <c r="I3" s="10"/>
      <c r="J3" s="10"/>
      <c r="K3" s="10"/>
      <c r="L3" s="10"/>
      <c r="M3" s="29" t="s">
        <v>6</v>
      </c>
      <c r="N3" s="29" t="s">
        <v>7</v>
      </c>
      <c r="O3" s="29" t="s">
        <v>8</v>
      </c>
    </row>
    <row r="4" s="2" customFormat="1" ht="34" customHeight="1" spans="1:15">
      <c r="A4" s="7"/>
      <c r="B4" s="7"/>
      <c r="C4" s="11"/>
      <c r="D4" s="12" t="s">
        <v>9</v>
      </c>
      <c r="E4" s="12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30" t="s">
        <v>15</v>
      </c>
      <c r="K4" s="12" t="s">
        <v>16</v>
      </c>
      <c r="L4" s="12" t="s">
        <v>17</v>
      </c>
      <c r="M4" s="29"/>
      <c r="N4" s="29"/>
      <c r="O4" s="29"/>
    </row>
    <row r="5" s="1" customFormat="1" ht="38" customHeight="1" spans="1:15">
      <c r="A5" s="13">
        <v>1</v>
      </c>
      <c r="B5" s="14" t="s">
        <v>18</v>
      </c>
      <c r="C5" s="15" t="s">
        <v>19</v>
      </c>
      <c r="D5" s="16"/>
      <c r="E5" s="16"/>
      <c r="F5" s="16"/>
      <c r="G5" s="16">
        <v>1</v>
      </c>
      <c r="H5" s="16"/>
      <c r="I5" s="16">
        <v>1</v>
      </c>
      <c r="J5" s="16"/>
      <c r="K5" s="16"/>
      <c r="L5" s="20">
        <f t="shared" ref="L5:L13" si="0">SUM(D5:K5)</f>
        <v>2</v>
      </c>
      <c r="M5" s="31" t="s">
        <v>20</v>
      </c>
      <c r="N5" s="32" t="s">
        <v>21</v>
      </c>
      <c r="O5" s="33" t="s">
        <v>22</v>
      </c>
    </row>
    <row r="6" s="1" customFormat="1" ht="38" customHeight="1" spans="1:15">
      <c r="A6" s="13">
        <v>2</v>
      </c>
      <c r="B6" s="17" t="s">
        <v>23</v>
      </c>
      <c r="C6" s="15" t="s">
        <v>19</v>
      </c>
      <c r="D6" s="16"/>
      <c r="E6" s="16"/>
      <c r="F6" s="16"/>
      <c r="G6" s="16"/>
      <c r="H6" s="16">
        <v>1</v>
      </c>
      <c r="I6" s="16"/>
      <c r="J6" s="16"/>
      <c r="K6" s="16"/>
      <c r="L6" s="20">
        <f t="shared" si="0"/>
        <v>1</v>
      </c>
      <c r="M6" s="34"/>
      <c r="N6" s="32" t="s">
        <v>24</v>
      </c>
      <c r="O6" s="33" t="s">
        <v>25</v>
      </c>
    </row>
    <row r="7" s="1" customFormat="1" ht="38" customHeight="1" spans="1:15">
      <c r="A7" s="13">
        <v>3</v>
      </c>
      <c r="B7" s="17" t="s">
        <v>26</v>
      </c>
      <c r="C7" s="15" t="s">
        <v>19</v>
      </c>
      <c r="D7" s="16"/>
      <c r="E7" s="16"/>
      <c r="F7" s="16">
        <v>1</v>
      </c>
      <c r="G7" s="16"/>
      <c r="H7" s="16"/>
      <c r="I7" s="16"/>
      <c r="J7" s="16"/>
      <c r="K7" s="16"/>
      <c r="L7" s="20">
        <f t="shared" si="0"/>
        <v>1</v>
      </c>
      <c r="M7" s="34"/>
      <c r="N7" s="32" t="s">
        <v>27</v>
      </c>
      <c r="O7" s="33" t="s">
        <v>28</v>
      </c>
    </row>
    <row r="8" s="1" customFormat="1" ht="38" customHeight="1" spans="1:15">
      <c r="A8" s="13">
        <v>4</v>
      </c>
      <c r="B8" s="17" t="s">
        <v>29</v>
      </c>
      <c r="C8" s="15" t="s">
        <v>19</v>
      </c>
      <c r="D8" s="16"/>
      <c r="E8" s="16"/>
      <c r="F8" s="16"/>
      <c r="G8" s="16"/>
      <c r="H8" s="16"/>
      <c r="I8" s="16"/>
      <c r="J8" s="16">
        <v>1</v>
      </c>
      <c r="K8" s="16"/>
      <c r="L8" s="20">
        <f t="shared" si="0"/>
        <v>1</v>
      </c>
      <c r="M8" s="34"/>
      <c r="N8" s="35" t="s">
        <v>30</v>
      </c>
      <c r="O8" s="36" t="s">
        <v>31</v>
      </c>
    </row>
    <row r="9" s="1" customFormat="1" ht="38" customHeight="1" spans="1:15">
      <c r="A9" s="13">
        <v>5</v>
      </c>
      <c r="B9" s="17" t="s">
        <v>32</v>
      </c>
      <c r="C9" s="15" t="s">
        <v>19</v>
      </c>
      <c r="D9" s="16"/>
      <c r="E9" s="16"/>
      <c r="F9" s="16"/>
      <c r="G9" s="16"/>
      <c r="H9" s="16"/>
      <c r="I9" s="16">
        <v>2</v>
      </c>
      <c r="J9" s="16"/>
      <c r="K9" s="16">
        <v>1</v>
      </c>
      <c r="L9" s="20">
        <f t="shared" si="0"/>
        <v>3</v>
      </c>
      <c r="M9" s="34"/>
      <c r="N9" s="32" t="s">
        <v>33</v>
      </c>
      <c r="O9" s="33" t="s">
        <v>34</v>
      </c>
    </row>
    <row r="10" s="1" customFormat="1" ht="38" customHeight="1" spans="1:15">
      <c r="A10" s="13">
        <v>6</v>
      </c>
      <c r="B10" s="17" t="s">
        <v>35</v>
      </c>
      <c r="C10" s="15" t="s">
        <v>19</v>
      </c>
      <c r="D10" s="16"/>
      <c r="E10" s="16"/>
      <c r="F10" s="16"/>
      <c r="G10" s="16">
        <v>3</v>
      </c>
      <c r="H10" s="16"/>
      <c r="I10" s="16"/>
      <c r="J10" s="16"/>
      <c r="K10" s="16"/>
      <c r="L10" s="20">
        <f t="shared" si="0"/>
        <v>3</v>
      </c>
      <c r="M10" s="34"/>
      <c r="N10" s="32" t="s">
        <v>36</v>
      </c>
      <c r="O10" s="37" t="s">
        <v>37</v>
      </c>
    </row>
    <row r="11" s="1" customFormat="1" ht="38" customHeight="1" spans="1:15">
      <c r="A11" s="13">
        <v>7</v>
      </c>
      <c r="B11" s="17" t="s">
        <v>38</v>
      </c>
      <c r="C11" s="15" t="s">
        <v>19</v>
      </c>
      <c r="D11" s="16"/>
      <c r="E11" s="16">
        <v>1</v>
      </c>
      <c r="F11" s="16"/>
      <c r="G11" s="16"/>
      <c r="H11" s="16"/>
      <c r="I11" s="16"/>
      <c r="J11" s="16"/>
      <c r="K11" s="16"/>
      <c r="L11" s="20">
        <f t="shared" si="0"/>
        <v>1</v>
      </c>
      <c r="M11" s="34"/>
      <c r="N11" s="32" t="s">
        <v>39</v>
      </c>
      <c r="O11" s="33" t="s">
        <v>40</v>
      </c>
    </row>
    <row r="12" s="1" customFormat="1" ht="38" customHeight="1" spans="1:15">
      <c r="A12" s="13">
        <v>8</v>
      </c>
      <c r="B12" s="17" t="s">
        <v>41</v>
      </c>
      <c r="C12" s="15" t="s">
        <v>42</v>
      </c>
      <c r="D12" s="16"/>
      <c r="E12" s="16"/>
      <c r="F12" s="16"/>
      <c r="G12" s="16">
        <v>1</v>
      </c>
      <c r="H12" s="16"/>
      <c r="I12" s="16"/>
      <c r="J12" s="16"/>
      <c r="K12" s="16"/>
      <c r="L12" s="20">
        <f t="shared" si="0"/>
        <v>1</v>
      </c>
      <c r="M12" s="34"/>
      <c r="N12" s="32" t="s">
        <v>27</v>
      </c>
      <c r="O12" s="33" t="s">
        <v>28</v>
      </c>
    </row>
    <row r="13" s="1" customFormat="1" ht="38" customHeight="1" spans="1:15">
      <c r="A13" s="13">
        <v>9</v>
      </c>
      <c r="B13" s="17" t="s">
        <v>43</v>
      </c>
      <c r="C13" s="15" t="s">
        <v>42</v>
      </c>
      <c r="D13" s="16"/>
      <c r="E13" s="16"/>
      <c r="F13" s="16"/>
      <c r="G13" s="16">
        <v>1</v>
      </c>
      <c r="H13" s="16"/>
      <c r="I13" s="16"/>
      <c r="J13" s="16"/>
      <c r="K13" s="16"/>
      <c r="L13" s="20">
        <f t="shared" si="0"/>
        <v>1</v>
      </c>
      <c r="M13" s="34"/>
      <c r="N13" s="32" t="s">
        <v>44</v>
      </c>
      <c r="O13" s="33" t="s">
        <v>45</v>
      </c>
    </row>
    <row r="14" s="1" customFormat="1" ht="38" customHeight="1" spans="1:15">
      <c r="A14" s="18" t="s">
        <v>46</v>
      </c>
      <c r="B14" s="19"/>
      <c r="C14" s="15"/>
      <c r="D14" s="20">
        <f t="shared" ref="D14:I14" si="1">SUM(D5:D13)</f>
        <v>0</v>
      </c>
      <c r="E14" s="20">
        <f t="shared" si="1"/>
        <v>1</v>
      </c>
      <c r="F14" s="20">
        <f t="shared" si="1"/>
        <v>1</v>
      </c>
      <c r="G14" s="20">
        <f t="shared" si="1"/>
        <v>6</v>
      </c>
      <c r="H14" s="20">
        <f t="shared" si="1"/>
        <v>1</v>
      </c>
      <c r="I14" s="20">
        <f t="shared" si="1"/>
        <v>3</v>
      </c>
      <c r="J14" s="20"/>
      <c r="K14" s="20">
        <f>SUM(K5:K13)</f>
        <v>1</v>
      </c>
      <c r="L14" s="20">
        <f>SUM(L5:L13)</f>
        <v>14</v>
      </c>
      <c r="M14" s="38"/>
      <c r="N14" s="32"/>
      <c r="O14" s="23"/>
    </row>
    <row r="15" s="1" customFormat="1" ht="38" customHeight="1" spans="1:15">
      <c r="A15" s="21">
        <v>1</v>
      </c>
      <c r="B15" s="17" t="s">
        <v>47</v>
      </c>
      <c r="C15" s="15" t="s">
        <v>19</v>
      </c>
      <c r="D15" s="16"/>
      <c r="E15" s="16"/>
      <c r="F15" s="16"/>
      <c r="G15" s="16"/>
      <c r="H15" s="16"/>
      <c r="I15" s="16">
        <v>1</v>
      </c>
      <c r="J15" s="16"/>
      <c r="K15" s="16"/>
      <c r="L15" s="39">
        <f t="shared" ref="L15:L17" si="2">SUM(D15:K15)</f>
        <v>1</v>
      </c>
      <c r="M15" s="40" t="s">
        <v>48</v>
      </c>
      <c r="N15" s="32" t="s">
        <v>49</v>
      </c>
      <c r="O15" s="41" t="s">
        <v>50</v>
      </c>
    </row>
    <row r="16" s="1" customFormat="1" ht="38" customHeight="1" spans="1:15">
      <c r="A16" s="21">
        <v>2</v>
      </c>
      <c r="B16" s="17" t="s">
        <v>51</v>
      </c>
      <c r="C16" s="15" t="s">
        <v>19</v>
      </c>
      <c r="D16" s="16"/>
      <c r="E16" s="16"/>
      <c r="F16" s="16"/>
      <c r="G16" s="16"/>
      <c r="H16" s="16"/>
      <c r="I16" s="16">
        <v>1</v>
      </c>
      <c r="J16" s="16"/>
      <c r="K16" s="16"/>
      <c r="L16" s="20">
        <f t="shared" si="2"/>
        <v>1</v>
      </c>
      <c r="M16" s="42"/>
      <c r="N16" s="32" t="s">
        <v>52</v>
      </c>
      <c r="O16" s="33" t="s">
        <v>53</v>
      </c>
    </row>
    <row r="17" s="1" customFormat="1" ht="38" customHeight="1" spans="1:15">
      <c r="A17" s="21">
        <v>3</v>
      </c>
      <c r="B17" s="17" t="s">
        <v>54</v>
      </c>
      <c r="C17" s="15" t="s">
        <v>19</v>
      </c>
      <c r="D17" s="16">
        <v>1</v>
      </c>
      <c r="E17" s="16"/>
      <c r="F17" s="16"/>
      <c r="G17" s="16"/>
      <c r="H17" s="16"/>
      <c r="I17" s="16"/>
      <c r="J17" s="16"/>
      <c r="K17" s="16"/>
      <c r="L17" s="20">
        <f t="shared" si="2"/>
        <v>1</v>
      </c>
      <c r="M17" s="43"/>
      <c r="N17" s="32" t="s">
        <v>55</v>
      </c>
      <c r="O17" s="33" t="s">
        <v>56</v>
      </c>
    </row>
    <row r="18" s="1" customFormat="1" ht="38" customHeight="1" spans="1:15">
      <c r="A18" s="22" t="s">
        <v>57</v>
      </c>
      <c r="B18" s="19"/>
      <c r="C18" s="23"/>
      <c r="D18" s="23">
        <f t="shared" ref="D18:I18" si="3">SUM(D15:D15)</f>
        <v>0</v>
      </c>
      <c r="E18" s="23">
        <f t="shared" si="3"/>
        <v>0</v>
      </c>
      <c r="F18" s="23">
        <f t="shared" si="3"/>
        <v>0</v>
      </c>
      <c r="G18" s="23">
        <f t="shared" si="3"/>
        <v>0</v>
      </c>
      <c r="H18" s="23">
        <f t="shared" si="3"/>
        <v>0</v>
      </c>
      <c r="I18" s="23">
        <f t="shared" si="3"/>
        <v>1</v>
      </c>
      <c r="J18" s="23"/>
      <c r="K18" s="23">
        <f>SUM(K15:K15)</f>
        <v>0</v>
      </c>
      <c r="L18" s="39">
        <f>SUM(L15:L17)</f>
        <v>3</v>
      </c>
      <c r="M18" s="38"/>
      <c r="N18" s="23"/>
      <c r="O18" s="23"/>
    </row>
    <row r="19" s="1" customFormat="1" ht="38" customHeight="1" spans="1:15">
      <c r="A19" s="24" t="s">
        <v>58</v>
      </c>
      <c r="B19" s="25"/>
      <c r="C19" s="26"/>
      <c r="D19" s="27">
        <f t="shared" ref="D19:I19" si="4">D18+D14</f>
        <v>0</v>
      </c>
      <c r="E19" s="27">
        <f t="shared" si="4"/>
        <v>1</v>
      </c>
      <c r="F19" s="27">
        <f t="shared" si="4"/>
        <v>1</v>
      </c>
      <c r="G19" s="27">
        <f t="shared" si="4"/>
        <v>6</v>
      </c>
      <c r="H19" s="27">
        <f t="shared" si="4"/>
        <v>1</v>
      </c>
      <c r="I19" s="27">
        <f t="shared" si="4"/>
        <v>4</v>
      </c>
      <c r="J19" s="27"/>
      <c r="K19" s="27">
        <f>K18+K14</f>
        <v>1</v>
      </c>
      <c r="L19" s="44">
        <f>L18+L14</f>
        <v>17</v>
      </c>
      <c r="M19" s="45"/>
      <c r="N19" s="46"/>
      <c r="O19" s="26"/>
    </row>
    <row r="20" s="1" customFormat="1" ht="38" customHeight="1" spans="2:13">
      <c r="B20" s="3"/>
      <c r="M20" s="3"/>
    </row>
    <row r="21" s="1" customFormat="1" spans="2:13">
      <c r="B21" s="3"/>
      <c r="M21" s="3"/>
    </row>
    <row r="22" s="1" customFormat="1" spans="2:13">
      <c r="B22" s="3"/>
      <c r="L22" s="47"/>
      <c r="M22" s="3"/>
    </row>
  </sheetData>
  <mergeCells count="13">
    <mergeCell ref="A2:O2"/>
    <mergeCell ref="D3:L3"/>
    <mergeCell ref="A14:B14"/>
    <mergeCell ref="A18:B18"/>
    <mergeCell ref="A19:B19"/>
    <mergeCell ref="A3:A4"/>
    <mergeCell ref="B3:B4"/>
    <mergeCell ref="C3:C4"/>
    <mergeCell ref="M3:M4"/>
    <mergeCell ref="M5:M13"/>
    <mergeCell ref="M15:M17"/>
    <mergeCell ref="N3:N4"/>
    <mergeCell ref="O3:O4"/>
  </mergeCells>
  <hyperlinks>
    <hyperlink ref="O5" r:id="rId1" display="784104931@qq.com" tooltip="mailto:784104931@qq.com"/>
    <hyperlink ref="O6" r:id="rId2" display="147462933@qq.com" tooltip="mailto:147462933@qq.com"/>
    <hyperlink ref="O7" r:id="rId3" display="1146929216@qq.com" tooltip="mailto:1146929216@qq.com"/>
    <hyperlink ref="O9" r:id="rId4" display="174777081@qq.com" tooltip="mailto:174777081@qq.com"/>
    <hyperlink ref="O10" r:id="rId5" display="jwqdyzx@126.com" tooltip="mailto:jwqdyzx@126.com"/>
    <hyperlink ref="O11" r:id="rId6" display="zhpsdyzx@163.com" tooltip="mailto:zhpsdyzx@163.com"/>
    <hyperlink ref="O13" r:id="rId7" display="273108460@qq.com" tooltip="mailto:273108460@qq.com"/>
    <hyperlink ref="O15" r:id="rId8" display="zhnszx@163.com" tooltip="mailto:zhnszx@163.com"/>
    <hyperlink ref="O16" r:id="rId9" display="644983796@qq.com" tooltip="mailto:644983796@qq.com"/>
    <hyperlink ref="O17" r:id="rId10" display="576171272@qq.com" tooltip="mailto:576171272@qq.com"/>
    <hyperlink ref="O8" r:id="rId11" display="164225666@qq.com"/>
    <hyperlink ref="O12" r:id="rId3" display="1146929216@qq.com" tooltip="mailto:1146929216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小万19967457850</cp:lastModifiedBy>
  <dcterms:created xsi:type="dcterms:W3CDTF">2025-09-01T02:25:57Z</dcterms:created>
  <dcterms:modified xsi:type="dcterms:W3CDTF">2025-09-01T02:26:20Z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61D9C80F89354C8E989CB90638A558AA_11</vt:lpwstr>
  </property>
  <property fmtid="{D5CDD505-2E9C-101B-9397-08002B2CF9AE}" pid="3" name="KSOProductBuildVer">
    <vt:lpwstr>2052-12.1.0.22529</vt:lpwstr>
  </property>
</Properties>
</file>