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附件1!$A$3:$Q$105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附件1!$3:$4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12"/>
            <rFont val="宋体"/>
            <charset val="134"/>
          </rPr>
          <t>此栏数据已经编办审核，招聘总数不得更改！</t>
        </r>
      </text>
    </comment>
  </commentList>
</comments>
</file>

<file path=xl/sharedStrings.xml><?xml version="1.0" encoding="utf-8"?>
<sst xmlns="http://schemas.openxmlformats.org/spreadsheetml/2006/main" count="1027" uniqueCount="194">
  <si>
    <t>附件1：</t>
  </si>
  <si>
    <t>凯里市教育系统2021年招聘辅助教师岗位需求一览表</t>
  </si>
  <si>
    <t>筛选附加栏</t>
  </si>
  <si>
    <t>序号</t>
  </si>
  <si>
    <t>学校名称</t>
  </si>
  <si>
    <t>招聘岗位类型</t>
  </si>
  <si>
    <t>招聘岗位简介（学科）</t>
  </si>
  <si>
    <t>招聘数</t>
  </si>
  <si>
    <t>岗位代码</t>
  </si>
  <si>
    <t>学历学位要求</t>
  </si>
  <si>
    <t>专业要求</t>
  </si>
  <si>
    <t>其它招聘条件</t>
  </si>
  <si>
    <t>备注</t>
  </si>
  <si>
    <t>学科</t>
  </si>
  <si>
    <t>学段</t>
  </si>
  <si>
    <t>报考学科</t>
  </si>
  <si>
    <t>辖区</t>
  </si>
  <si>
    <t>中专</t>
  </si>
  <si>
    <t>专科</t>
  </si>
  <si>
    <t>本科</t>
  </si>
  <si>
    <t>研究生</t>
  </si>
  <si>
    <t>凯里市碧波镇中心幼儿园（又诗分园）</t>
  </si>
  <si>
    <t>专业技术岗位</t>
  </si>
  <si>
    <t>辅助学前教育教学工作</t>
  </si>
  <si>
    <t>中专及以上学历</t>
  </si>
  <si>
    <t>学前教育、幼儿教育、幼儿师范、早期教育、学前辅导与保育、幼师</t>
  </si>
  <si>
    <t>幼儿教育、学前教育、幼儿师范、幼师、儿童教育、学前教育与艺术教育、幼儿艺术师范</t>
  </si>
  <si>
    <t>学前教育、幼师、幼儿教育、幼儿师范、学前辅导与保育、学前教育与艺术教育、幼儿艺体教育、艺术教育</t>
  </si>
  <si>
    <t>学前教育学、学前教育</t>
  </si>
  <si>
    <t>1.具有幼儿园教师资格证书；
2.中专、专科学历报考者仅限黔东南州户籍（以居民户口簿信息为准）。</t>
  </si>
  <si>
    <t>学前</t>
  </si>
  <si>
    <t>碧波</t>
  </si>
  <si>
    <t>凯里市第十一幼儿园</t>
  </si>
  <si>
    <t>本科及以上学历</t>
  </si>
  <si>
    <t>具有幼儿园教师资格证书</t>
  </si>
  <si>
    <t>城西</t>
  </si>
  <si>
    <t>凯里市第五幼儿园</t>
  </si>
  <si>
    <t>大十字</t>
  </si>
  <si>
    <t>辅助学前音乐与舞蹈教学工作</t>
  </si>
  <si>
    <t>音乐与舞蹈学类、音乐表演、音乐学、音乐学、舞蹈学、舞蹈编导</t>
  </si>
  <si>
    <t>音乐与舞蹈学、舞蹈、舞蹈学、学科教学（音乐）、音乐、音乐学</t>
  </si>
  <si>
    <t>音乐与舞蹈</t>
  </si>
  <si>
    <t>凯里市炉山镇中心幼儿园</t>
  </si>
  <si>
    <t>专科及以上学历</t>
  </si>
  <si>
    <t>1.具有幼儿园教师资格证书；
2.专科学历报考者仅限黔东南州户籍（以居民户口簿信息为准）。</t>
  </si>
  <si>
    <t>炉山</t>
  </si>
  <si>
    <t>凯里市第二幼儿园</t>
  </si>
  <si>
    <t>湾溪</t>
  </si>
  <si>
    <t>凯里市第六幼儿园</t>
  </si>
  <si>
    <t>西门</t>
  </si>
  <si>
    <t>凯里市第七幼儿园</t>
  </si>
  <si>
    <t>凯里市第九幼儿园</t>
  </si>
  <si>
    <t>洗马河</t>
  </si>
  <si>
    <t>凯里市第十六幼儿园</t>
  </si>
  <si>
    <t>白果井</t>
  </si>
  <si>
    <t>凯里市第十七幼儿园</t>
  </si>
  <si>
    <t>白午</t>
  </si>
  <si>
    <t>凯里市第十七幼儿园（清平分园）</t>
  </si>
  <si>
    <t>凯里市鸭塘街道中心幼儿园</t>
  </si>
  <si>
    <t>鸭塘</t>
  </si>
  <si>
    <t>凯里市舟溪镇中心幼儿园（里禾分园）</t>
  </si>
  <si>
    <t>舟溪</t>
  </si>
  <si>
    <t>凯里市柿花小学</t>
  </si>
  <si>
    <t>辅助小学英语教学工作</t>
  </si>
  <si>
    <t>英语、英语教育、应用英语、商务英语、旅游英语、外贸英语、实用英语、专门用途英语</t>
  </si>
  <si>
    <t>学科教学（英语）、英语口译、英语语言文学、英语笔译</t>
  </si>
  <si>
    <t>具有小学及以上英语教师资格证书</t>
  </si>
  <si>
    <t>英语</t>
  </si>
  <si>
    <t>小学</t>
  </si>
  <si>
    <t>凯里市第七小学</t>
  </si>
  <si>
    <t>辅助小学语文教学工作</t>
  </si>
  <si>
    <t>汉语、汉语言、汉语言文学、汉语言文学教育、中国语言文化、应用语言学、对外汉语、汉语国际教育、语文教育、汉语言文学与文化传播、中国语言文学、初等教育、小学教育</t>
  </si>
  <si>
    <t>学科教学（语文）、语言学及应用语言学、汉语言文字学</t>
  </si>
  <si>
    <t>具有小学及以上语文教师资格证书</t>
  </si>
  <si>
    <t>语文</t>
  </si>
  <si>
    <t>辅助小学数学教学工作</t>
  </si>
  <si>
    <t>数学类、数学、数学教育、应用数学、数学与应用数学、初等教育、小学教育</t>
  </si>
  <si>
    <t>学科教学（数学）、基础数学、计算数学、概率论与数理统计、应用数学、运筹学与控制论、小学教育</t>
  </si>
  <si>
    <t>所学专业与专业要求一致，需具有小学及以上教师资格证；具有小学及以上数学教师资格证，专业不限。</t>
  </si>
  <si>
    <t>数学</t>
  </si>
  <si>
    <t>辅助小学音乐教学工作</t>
  </si>
  <si>
    <t>音乐、音乐学、音乐表演、音乐教育、社会音乐</t>
  </si>
  <si>
    <t>学科教学（音乐）、音乐、音乐学</t>
  </si>
  <si>
    <t>具有小学及以上音乐教师资格证书</t>
  </si>
  <si>
    <t>音乐</t>
  </si>
  <si>
    <t>辅助小学体育教学工作</t>
  </si>
  <si>
    <t>体育学类、体育教育、运动训练、社会体育指导与管理、武术与民族传统体育、运动人体科学、运动康复、休闲体育、体育卫生教育、体育现代教育技术</t>
  </si>
  <si>
    <t>学科教学（体育）、体育教学、运动训练、竞赛组织、社会体育指导、体育教育训练学、民族传统体育学、体育人文社会学、运动人体科学</t>
  </si>
  <si>
    <t>具有小学及以上体育或体育与健康教师资格证</t>
  </si>
  <si>
    <t>体育</t>
  </si>
  <si>
    <t>辅助小学美术教学工作</t>
  </si>
  <si>
    <t>美术教育、绘画、美术学、雕塑、艺术设计学、艺术设计、艺术学、美术学类、美术学、摄影、书法学、中国画、艺术教育</t>
  </si>
  <si>
    <t>学科教学（美术）、美术学、小学教育</t>
  </si>
  <si>
    <t>具有小学及以上美术教师资格证书</t>
  </si>
  <si>
    <t>美术</t>
  </si>
  <si>
    <t>辅助小学科学教学工作</t>
  </si>
  <si>
    <t>天文学类、地理科学类、大气科学类、海洋科学类、生物科学类、地球信息科学与技术、科学教育</t>
  </si>
  <si>
    <t>天体物理、天体测量与天体力学、、自然地理学、人文地理学、地图学与地理信息系统气象学、大气物理学与大气环境、物理海洋学、海洋化学、海洋生物学、海洋地质、环境科学、科学与技术教育、植物学、动物学、生理学、水生生物学、微生物学、神经生物学、遗传学、发育生物学、细胞生物学、生物化学与分子生物学、生物物理学、生态学</t>
  </si>
  <si>
    <t>所学专业与专业要求一致，需具有小学及以上教师资格证；具有小学及以上科学教师资格证，专业不限。</t>
  </si>
  <si>
    <t>科学</t>
  </si>
  <si>
    <t>凯里市第十四小学</t>
  </si>
  <si>
    <t>凯里市第四小学</t>
  </si>
  <si>
    <t>辅助小学信息技术教学工作</t>
  </si>
  <si>
    <t>计算机及相关专业</t>
  </si>
  <si>
    <t>计算机系统结构、计算机应用技术、计算机软件与理论</t>
  </si>
  <si>
    <t>具有小学及以上信息技术教师资格证书</t>
  </si>
  <si>
    <t>信息</t>
  </si>
  <si>
    <t>凯里市第十三小学</t>
  </si>
  <si>
    <t>辅助小学舞蹈教学工作</t>
  </si>
  <si>
    <t>音乐与舞蹈学类、舞蹈、舞蹈表演与教育、舞蹈与健身技术、艺术教育</t>
  </si>
  <si>
    <t>音乐与舞蹈学、舞蹈、舞蹈学</t>
  </si>
  <si>
    <t>舞蹈</t>
  </si>
  <si>
    <t>凯里市薅支坪小学</t>
  </si>
  <si>
    <t>开怀</t>
  </si>
  <si>
    <r>
      <rPr>
        <sz val="11"/>
        <rFont val="宋体"/>
        <charset val="134"/>
      </rPr>
      <t>凯里市棉席小学</t>
    </r>
  </si>
  <si>
    <t>凯里市凯棠小学</t>
  </si>
  <si>
    <t>凯棠</t>
  </si>
  <si>
    <t>凯里市炉山小学</t>
  </si>
  <si>
    <t>凯里市炉山第二小学</t>
  </si>
  <si>
    <t>凯里市旁海小学</t>
  </si>
  <si>
    <t>旁海</t>
  </si>
  <si>
    <t>凯里市里仁小学</t>
  </si>
  <si>
    <t>湾水</t>
  </si>
  <si>
    <t>凯里市岩寨小学</t>
  </si>
  <si>
    <t>凯里市第十小学</t>
  </si>
  <si>
    <t>凯里市第八小学</t>
  </si>
  <si>
    <t>凯里市第九小学</t>
  </si>
  <si>
    <t>凯里市第十七小学</t>
  </si>
  <si>
    <t>凯里市第二十五小学</t>
  </si>
  <si>
    <t>凯里市下司镇马场小学</t>
  </si>
  <si>
    <t>下司</t>
  </si>
  <si>
    <t>凯里市白午小学</t>
  </si>
  <si>
    <t>凯里市下司小学</t>
  </si>
  <si>
    <t>凯里市翁义小学</t>
  </si>
  <si>
    <t>凯里市翁义小学中昊校区</t>
  </si>
  <si>
    <t>凯里市马坡井小学</t>
  </si>
  <si>
    <t>凯里市第四中学</t>
  </si>
  <si>
    <t>辅助初中数学教学工作</t>
  </si>
  <si>
    <t>本科及以上学历、学位</t>
  </si>
  <si>
    <t>数学类、数学、数学教育、应用数学、数学与应用数学、初等教育</t>
  </si>
  <si>
    <t>学科教学（数学）、基础数学、计算数学、概率论与数理统计、应用数学、运筹学与控制论</t>
  </si>
  <si>
    <t>具有初中及以上数学教师资格证书</t>
  </si>
  <si>
    <t>初中</t>
  </si>
  <si>
    <t>辅助初中地理教学工作</t>
  </si>
  <si>
    <t>地理科学类、地理科学、地理学、地理学教育、地理教育、自然地理与资源环境、地理信息科学、人文地理与城乡规划</t>
  </si>
  <si>
    <t>地理学类、自然地理学、人文地理学、地图学与地理信息系统、学科教学（地理）</t>
  </si>
  <si>
    <t>具有初中及以上地理教师资格证书</t>
  </si>
  <si>
    <t>地理</t>
  </si>
  <si>
    <t>辅助初中化学教学工作</t>
  </si>
  <si>
    <t>化学类、化学、应用化学、化学生物学、分子科学与工程、化学教育</t>
  </si>
  <si>
    <t>无机化学、分析化学、有机化学、物理化学、高分子化学与物理、学科教学（化学）、化学工程、化学工艺、生物化工、应用化学、工业催化</t>
  </si>
  <si>
    <t>具有初中及以上化学教师资格证书</t>
  </si>
  <si>
    <t>化学</t>
  </si>
  <si>
    <t>凯里市第十六中学</t>
  </si>
  <si>
    <t>辅助初中语文教学工作</t>
  </si>
  <si>
    <t>汉语、汉语言、汉语言文学、汉语言文学教育、中国语言文化、应用语言学、对外汉语、汉语国际教育、语文教育、汉语言文学与文化传播、中国语言文学、初等教育</t>
  </si>
  <si>
    <t>具有初中及以上语文教师资格证书</t>
  </si>
  <si>
    <t>凯里市凯棠民族希望中学</t>
  </si>
  <si>
    <t>辅助初中物理教学工作</t>
  </si>
  <si>
    <t>物理学类、材料物理、工程物理</t>
  </si>
  <si>
    <t>学科教学（物理）、理论物理、粒子物理与原子核物理、原子与分子物理、等离子体物理、凝聚态物理、声学、光学、无线电物理</t>
  </si>
  <si>
    <t>具有初中及以上物理教师资格证书</t>
  </si>
  <si>
    <t>物理</t>
  </si>
  <si>
    <t>凯里市第十八中学</t>
  </si>
  <si>
    <t>辅助初中英语教学工作</t>
  </si>
  <si>
    <t>具有初中及以上英语教师资格证书</t>
  </si>
  <si>
    <t>辅助初中历史教学工作</t>
  </si>
  <si>
    <t>历史学类、历史学、世界史、外国语言与外国历史、历史学教育</t>
  </si>
  <si>
    <t>学科教学（历史）、史学理论及史学史、考古学及博物馆学、历史地理学、历史文献学、专门史、中国古代史、中国近现代史、世界史</t>
  </si>
  <si>
    <t>具有初中及以上历史教师资格证书</t>
  </si>
  <si>
    <t>历史</t>
  </si>
  <si>
    <t>凯里市舟溪逸夫中学</t>
  </si>
  <si>
    <t>凯里市第三中学</t>
  </si>
  <si>
    <t>辅助高中物理教学工作</t>
  </si>
  <si>
    <t>具有高中及以上物理教师资格证书</t>
  </si>
  <si>
    <t>高中</t>
  </si>
  <si>
    <t>市直属</t>
  </si>
  <si>
    <t>黔东南振华民族高级中学</t>
  </si>
  <si>
    <t>辅助高中数学教学工作</t>
  </si>
  <si>
    <t>数学类、数学、数学教育、应用数学、数学与应用数学</t>
  </si>
  <si>
    <t>具有高中及以上数学教师资格证书</t>
  </si>
  <si>
    <t>辅助高中历史教学工作</t>
  </si>
  <si>
    <t>具有高中及以上历史教师资格证书</t>
  </si>
  <si>
    <t>辅助高中化学教学工作</t>
  </si>
  <si>
    <t>具有高中及以上化学教师资格证书</t>
  </si>
  <si>
    <t>辅助高中体育教学工作</t>
  </si>
  <si>
    <t>具有高中及以上体育（或体育与健康）教师资格证书</t>
  </si>
  <si>
    <t>凯里市老年大学</t>
  </si>
  <si>
    <t>辅助老年大学音乐与舞蹈教学工作</t>
  </si>
  <si>
    <t>音乐与舞蹈学类、音乐表演、音乐学、舞蹈表演、舞蹈学、舞蹈编导、</t>
  </si>
  <si>
    <t>学科教学（音乐）、音乐、音乐学、音乐与舞蹈学、舞蹈、舞蹈学</t>
  </si>
  <si>
    <t>具有高中及以上音乐教师资格证书</t>
  </si>
  <si>
    <t>老年大学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</si>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</sst>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 shrinkToFi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  <protection hidden="1"/>
    </xf>
    <xf numFmtId="0" fontId="5" fillId="0" borderId="2" xfId="35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42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常规 51" xfId="36"/>
    <cellStyle name="常规 46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Q105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L104" sqref="A104:L104"/>
    </sheetView>
  </sheetViews>
  <sheetFormatPr defaultColWidth="9" defaultRowHeight="13.5"/>
  <cols>
    <col min="1" max="1" width="5" style="1" customWidth="1"/>
    <col min="2" max="2" width="13.25" style="1" customWidth="1"/>
    <col min="3" max="3" width="7.75" style="1" customWidth="1"/>
    <col min="4" max="4" width="10.875" style="1" customWidth="1"/>
    <col min="5" max="5" width="8.5" style="1" customWidth="1"/>
    <col min="6" max="6" width="8" style="1" customWidth="1"/>
    <col min="7" max="7" width="10" style="2" customWidth="1"/>
    <col min="8" max="8" width="13.625" style="2" customWidth="1"/>
    <col min="9" max="9" width="16.25" style="2" customWidth="1"/>
    <col min="10" max="11" width="31.875" style="1" customWidth="1"/>
    <col min="12" max="12" width="29.25" style="1" customWidth="1"/>
    <col min="13" max="13" width="16.5" style="1" customWidth="1"/>
    <col min="14" max="17" width="9" style="1" hidden="1" customWidth="1"/>
    <col min="18" max="16384" width="9" style="1"/>
  </cols>
  <sheetData>
    <row r="1" spans="1:1">
      <c r="A1" s="4" t="s">
        <v>0</v>
      </c>
    </row>
    <row r="2" ht="25.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 t="s">
        <v>2</v>
      </c>
      <c r="O2" s="20"/>
      <c r="P2" s="20"/>
      <c r="Q2" s="20"/>
    </row>
    <row r="3" spans="1:1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7"/>
      <c r="J3" s="7"/>
      <c r="K3" s="7"/>
      <c r="L3" s="21" t="s">
        <v>11</v>
      </c>
      <c r="M3" s="21" t="s">
        <v>12</v>
      </c>
      <c r="N3" s="20" t="s">
        <v>13</v>
      </c>
      <c r="O3" s="20" t="s">
        <v>14</v>
      </c>
      <c r="P3" s="20" t="s">
        <v>15</v>
      </c>
      <c r="Q3" s="20" t="s">
        <v>16</v>
      </c>
    </row>
    <row r="4" s="1" customFormat="1" spans="1:17">
      <c r="A4" s="8"/>
      <c r="B4" s="8"/>
      <c r="C4" s="8"/>
      <c r="D4" s="8"/>
      <c r="E4" s="8"/>
      <c r="F4" s="8"/>
      <c r="G4" s="8"/>
      <c r="H4" s="9" t="s">
        <v>17</v>
      </c>
      <c r="I4" s="9" t="s">
        <v>18</v>
      </c>
      <c r="J4" s="7" t="s">
        <v>19</v>
      </c>
      <c r="K4" s="7" t="s">
        <v>20</v>
      </c>
      <c r="L4" s="22"/>
      <c r="M4" s="22"/>
      <c r="N4" s="20"/>
      <c r="O4" s="20"/>
      <c r="P4" s="20"/>
      <c r="Q4" s="20"/>
    </row>
    <row r="5" s="2" customFormat="1" ht="60" spans="1:17">
      <c r="A5" s="10">
        <v>1</v>
      </c>
      <c r="B5" s="11" t="s">
        <v>21</v>
      </c>
      <c r="C5" s="11" t="s">
        <v>22</v>
      </c>
      <c r="D5" s="11" t="s">
        <v>23</v>
      </c>
      <c r="E5" s="12">
        <v>2</v>
      </c>
      <c r="F5" s="13">
        <v>101</v>
      </c>
      <c r="G5" s="10" t="s">
        <v>24</v>
      </c>
      <c r="H5" s="10" t="s">
        <v>25</v>
      </c>
      <c r="I5" s="10" t="s">
        <v>26</v>
      </c>
      <c r="J5" s="23" t="s">
        <v>27</v>
      </c>
      <c r="K5" s="23" t="s">
        <v>28</v>
      </c>
      <c r="L5" s="23" t="s">
        <v>29</v>
      </c>
      <c r="M5" s="24"/>
      <c r="N5" s="2" t="s">
        <v>30</v>
      </c>
      <c r="O5" s="2" t="s">
        <v>30</v>
      </c>
      <c r="P5" s="2" t="str">
        <f t="shared" ref="P5:P25" si="0">O5&amp;N5</f>
        <v>学前学前</v>
      </c>
      <c r="Q5" s="2" t="s">
        <v>31</v>
      </c>
    </row>
    <row r="6" s="2" customFormat="1" ht="36" spans="1:17">
      <c r="A6" s="10">
        <v>2</v>
      </c>
      <c r="B6" s="14" t="s">
        <v>32</v>
      </c>
      <c r="C6" s="11" t="s">
        <v>22</v>
      </c>
      <c r="D6" s="11" t="s">
        <v>23</v>
      </c>
      <c r="E6" s="12">
        <v>4</v>
      </c>
      <c r="F6" s="13">
        <v>102</v>
      </c>
      <c r="G6" s="10" t="s">
        <v>33</v>
      </c>
      <c r="H6" s="10"/>
      <c r="I6" s="10"/>
      <c r="J6" s="23" t="s">
        <v>27</v>
      </c>
      <c r="K6" s="23" t="s">
        <v>28</v>
      </c>
      <c r="L6" s="23" t="s">
        <v>34</v>
      </c>
      <c r="M6" s="24"/>
      <c r="N6" s="2" t="s">
        <v>30</v>
      </c>
      <c r="O6" s="2" t="s">
        <v>30</v>
      </c>
      <c r="P6" s="2" t="str">
        <f t="shared" si="0"/>
        <v>学前学前</v>
      </c>
      <c r="Q6" s="2" t="s">
        <v>35</v>
      </c>
    </row>
    <row r="7" s="2" customFormat="1" ht="36" spans="1:17">
      <c r="A7" s="10">
        <v>3</v>
      </c>
      <c r="B7" s="11" t="s">
        <v>36</v>
      </c>
      <c r="C7" s="11" t="s">
        <v>22</v>
      </c>
      <c r="D7" s="11" t="s">
        <v>23</v>
      </c>
      <c r="E7" s="12">
        <v>10</v>
      </c>
      <c r="F7" s="13">
        <v>103</v>
      </c>
      <c r="G7" s="10" t="s">
        <v>33</v>
      </c>
      <c r="H7" s="10"/>
      <c r="I7" s="10"/>
      <c r="J7" s="23" t="s">
        <v>27</v>
      </c>
      <c r="K7" s="23" t="s">
        <v>28</v>
      </c>
      <c r="L7" s="23" t="s">
        <v>34</v>
      </c>
      <c r="M7" s="24"/>
      <c r="N7" s="2" t="s">
        <v>30</v>
      </c>
      <c r="O7" s="2" t="s">
        <v>30</v>
      </c>
      <c r="P7" s="2" t="str">
        <f t="shared" si="0"/>
        <v>学前学前</v>
      </c>
      <c r="Q7" s="2" t="s">
        <v>37</v>
      </c>
    </row>
    <row r="8" s="2" customFormat="1" ht="42" customHeight="1" spans="1:17">
      <c r="A8" s="10">
        <v>4</v>
      </c>
      <c r="B8" s="11" t="s">
        <v>36</v>
      </c>
      <c r="C8" s="11" t="s">
        <v>22</v>
      </c>
      <c r="D8" s="11" t="s">
        <v>38</v>
      </c>
      <c r="E8" s="12">
        <v>3</v>
      </c>
      <c r="F8" s="13">
        <v>104</v>
      </c>
      <c r="G8" s="10" t="s">
        <v>33</v>
      </c>
      <c r="H8" s="10"/>
      <c r="I8" s="10"/>
      <c r="J8" s="23" t="s">
        <v>39</v>
      </c>
      <c r="K8" s="23" t="s">
        <v>40</v>
      </c>
      <c r="L8" s="23" t="s">
        <v>34</v>
      </c>
      <c r="M8" s="24"/>
      <c r="N8" s="2" t="s">
        <v>41</v>
      </c>
      <c r="O8" s="2" t="s">
        <v>30</v>
      </c>
      <c r="P8" s="2" t="str">
        <f t="shared" si="0"/>
        <v>学前音乐与舞蹈</v>
      </c>
      <c r="Q8" s="2" t="s">
        <v>37</v>
      </c>
    </row>
    <row r="9" s="2" customFormat="1" ht="60" spans="1:17">
      <c r="A9" s="10">
        <v>5</v>
      </c>
      <c r="B9" s="11" t="s">
        <v>42</v>
      </c>
      <c r="C9" s="11" t="s">
        <v>22</v>
      </c>
      <c r="D9" s="11" t="s">
        <v>23</v>
      </c>
      <c r="E9" s="12">
        <v>4</v>
      </c>
      <c r="F9" s="13">
        <v>105</v>
      </c>
      <c r="G9" s="10" t="s">
        <v>43</v>
      </c>
      <c r="H9" s="10"/>
      <c r="I9" s="10" t="s">
        <v>26</v>
      </c>
      <c r="J9" s="23" t="s">
        <v>27</v>
      </c>
      <c r="K9" s="23" t="s">
        <v>28</v>
      </c>
      <c r="L9" s="23" t="s">
        <v>44</v>
      </c>
      <c r="M9" s="24"/>
      <c r="N9" s="2" t="s">
        <v>30</v>
      </c>
      <c r="O9" s="2" t="s">
        <v>30</v>
      </c>
      <c r="P9" s="2" t="str">
        <f t="shared" si="0"/>
        <v>学前学前</v>
      </c>
      <c r="Q9" s="2" t="s">
        <v>45</v>
      </c>
    </row>
    <row r="10" s="2" customFormat="1" ht="36" spans="1:17">
      <c r="A10" s="10">
        <v>6</v>
      </c>
      <c r="B10" s="11" t="s">
        <v>46</v>
      </c>
      <c r="C10" s="11" t="s">
        <v>22</v>
      </c>
      <c r="D10" s="11" t="s">
        <v>23</v>
      </c>
      <c r="E10" s="12">
        <v>2</v>
      </c>
      <c r="F10" s="13">
        <v>106</v>
      </c>
      <c r="G10" s="10" t="s">
        <v>33</v>
      </c>
      <c r="H10" s="10"/>
      <c r="I10" s="10"/>
      <c r="J10" s="23" t="s">
        <v>27</v>
      </c>
      <c r="K10" s="23" t="s">
        <v>28</v>
      </c>
      <c r="L10" s="23" t="s">
        <v>34</v>
      </c>
      <c r="M10" s="24"/>
      <c r="N10" s="2" t="s">
        <v>30</v>
      </c>
      <c r="O10" s="2" t="s">
        <v>30</v>
      </c>
      <c r="P10" s="2" t="str">
        <f t="shared" si="0"/>
        <v>学前学前</v>
      </c>
      <c r="Q10" s="2" t="s">
        <v>47</v>
      </c>
    </row>
    <row r="11" s="2" customFormat="1" ht="36" spans="1:17">
      <c r="A11" s="10">
        <v>7</v>
      </c>
      <c r="B11" s="14" t="s">
        <v>48</v>
      </c>
      <c r="C11" s="11" t="s">
        <v>22</v>
      </c>
      <c r="D11" s="11" t="s">
        <v>23</v>
      </c>
      <c r="E11" s="12">
        <v>6</v>
      </c>
      <c r="F11" s="13">
        <v>107</v>
      </c>
      <c r="G11" s="10" t="s">
        <v>33</v>
      </c>
      <c r="H11" s="10"/>
      <c r="I11" s="10"/>
      <c r="J11" s="23" t="s">
        <v>27</v>
      </c>
      <c r="K11" s="23" t="s">
        <v>28</v>
      </c>
      <c r="L11" s="23" t="s">
        <v>34</v>
      </c>
      <c r="M11" s="24"/>
      <c r="N11" s="2" t="s">
        <v>30</v>
      </c>
      <c r="O11" s="2" t="s">
        <v>30</v>
      </c>
      <c r="P11" s="2" t="str">
        <f t="shared" si="0"/>
        <v>学前学前</v>
      </c>
      <c r="Q11" s="2" t="s">
        <v>49</v>
      </c>
    </row>
    <row r="12" s="2" customFormat="1" ht="36" spans="1:17">
      <c r="A12" s="10">
        <v>8</v>
      </c>
      <c r="B12" s="11" t="s">
        <v>50</v>
      </c>
      <c r="C12" s="11" t="s">
        <v>22</v>
      </c>
      <c r="D12" s="11" t="s">
        <v>23</v>
      </c>
      <c r="E12" s="15">
        <v>1</v>
      </c>
      <c r="F12" s="13">
        <v>108</v>
      </c>
      <c r="G12" s="10" t="s">
        <v>33</v>
      </c>
      <c r="H12" s="10"/>
      <c r="I12" s="10"/>
      <c r="J12" s="23" t="s">
        <v>27</v>
      </c>
      <c r="K12" s="23" t="s">
        <v>28</v>
      </c>
      <c r="L12" s="23" t="s">
        <v>34</v>
      </c>
      <c r="M12" s="25"/>
      <c r="N12" s="2" t="s">
        <v>30</v>
      </c>
      <c r="O12" s="2" t="s">
        <v>30</v>
      </c>
      <c r="P12" s="2" t="str">
        <f t="shared" si="0"/>
        <v>学前学前</v>
      </c>
      <c r="Q12" s="2" t="s">
        <v>49</v>
      </c>
    </row>
    <row r="13" s="3" customFormat="1" ht="36" spans="1:17">
      <c r="A13" s="10">
        <v>9</v>
      </c>
      <c r="B13" s="11" t="s">
        <v>51</v>
      </c>
      <c r="C13" s="11" t="s">
        <v>22</v>
      </c>
      <c r="D13" s="11" t="s">
        <v>23</v>
      </c>
      <c r="E13" s="15">
        <v>2</v>
      </c>
      <c r="F13" s="13">
        <v>109</v>
      </c>
      <c r="G13" s="10" t="s">
        <v>33</v>
      </c>
      <c r="H13" s="10"/>
      <c r="I13" s="10"/>
      <c r="J13" s="23" t="s">
        <v>27</v>
      </c>
      <c r="K13" s="23" t="s">
        <v>28</v>
      </c>
      <c r="L13" s="23" t="s">
        <v>34</v>
      </c>
      <c r="M13" s="25"/>
      <c r="N13" s="2" t="s">
        <v>30</v>
      </c>
      <c r="O13" s="2" t="s">
        <v>30</v>
      </c>
      <c r="P13" s="2" t="str">
        <f t="shared" si="0"/>
        <v>学前学前</v>
      </c>
      <c r="Q13" s="3" t="s">
        <v>52</v>
      </c>
    </row>
    <row r="14" s="2" customFormat="1" ht="36" spans="1:17">
      <c r="A14" s="10">
        <v>10</v>
      </c>
      <c r="B14" s="11" t="s">
        <v>53</v>
      </c>
      <c r="C14" s="11" t="s">
        <v>22</v>
      </c>
      <c r="D14" s="11" t="s">
        <v>23</v>
      </c>
      <c r="E14" s="15">
        <v>1</v>
      </c>
      <c r="F14" s="13">
        <v>110</v>
      </c>
      <c r="G14" s="10" t="s">
        <v>33</v>
      </c>
      <c r="H14" s="10"/>
      <c r="I14" s="10"/>
      <c r="J14" s="23" t="s">
        <v>27</v>
      </c>
      <c r="K14" s="23" t="s">
        <v>28</v>
      </c>
      <c r="L14" s="23" t="s">
        <v>34</v>
      </c>
      <c r="M14" s="25"/>
      <c r="N14" s="2" t="s">
        <v>30</v>
      </c>
      <c r="O14" s="2" t="s">
        <v>30</v>
      </c>
      <c r="P14" s="2" t="str">
        <f t="shared" si="0"/>
        <v>学前学前</v>
      </c>
      <c r="Q14" s="3" t="s">
        <v>54</v>
      </c>
    </row>
    <row r="15" s="2" customFormat="1" ht="36" spans="1:17">
      <c r="A15" s="10">
        <v>11</v>
      </c>
      <c r="B15" s="11" t="s">
        <v>55</v>
      </c>
      <c r="C15" s="11" t="s">
        <v>22</v>
      </c>
      <c r="D15" s="11" t="s">
        <v>23</v>
      </c>
      <c r="E15" s="15">
        <v>4</v>
      </c>
      <c r="F15" s="13">
        <v>111</v>
      </c>
      <c r="G15" s="10" t="s">
        <v>33</v>
      </c>
      <c r="H15" s="10"/>
      <c r="I15" s="10"/>
      <c r="J15" s="23" t="s">
        <v>27</v>
      </c>
      <c r="K15" s="23" t="s">
        <v>28</v>
      </c>
      <c r="L15" s="23" t="s">
        <v>34</v>
      </c>
      <c r="M15" s="25"/>
      <c r="N15" s="2" t="s">
        <v>30</v>
      </c>
      <c r="O15" s="2" t="s">
        <v>30</v>
      </c>
      <c r="P15" s="2" t="str">
        <f t="shared" si="0"/>
        <v>学前学前</v>
      </c>
      <c r="Q15" s="2" t="s">
        <v>56</v>
      </c>
    </row>
    <row r="16" s="2" customFormat="1" ht="36" spans="1:17">
      <c r="A16" s="10">
        <v>12</v>
      </c>
      <c r="B16" s="11" t="s">
        <v>57</v>
      </c>
      <c r="C16" s="11" t="s">
        <v>22</v>
      </c>
      <c r="D16" s="11" t="s">
        <v>23</v>
      </c>
      <c r="E16" s="15">
        <v>2</v>
      </c>
      <c r="F16" s="13">
        <v>112</v>
      </c>
      <c r="G16" s="10" t="s">
        <v>33</v>
      </c>
      <c r="H16" s="10"/>
      <c r="I16" s="10"/>
      <c r="J16" s="23" t="s">
        <v>27</v>
      </c>
      <c r="K16" s="23" t="s">
        <v>28</v>
      </c>
      <c r="L16" s="23" t="s">
        <v>34</v>
      </c>
      <c r="M16" s="25"/>
      <c r="N16" s="2" t="s">
        <v>30</v>
      </c>
      <c r="O16" s="2" t="s">
        <v>30</v>
      </c>
      <c r="P16" s="2" t="str">
        <f t="shared" si="0"/>
        <v>学前学前</v>
      </c>
      <c r="Q16" s="2" t="s">
        <v>56</v>
      </c>
    </row>
    <row r="17" s="2" customFormat="1" ht="36" spans="1:17">
      <c r="A17" s="10">
        <v>13</v>
      </c>
      <c r="B17" s="11" t="s">
        <v>58</v>
      </c>
      <c r="C17" s="11" t="s">
        <v>22</v>
      </c>
      <c r="D17" s="11" t="s">
        <v>23</v>
      </c>
      <c r="E17" s="15">
        <v>2</v>
      </c>
      <c r="F17" s="13">
        <v>113</v>
      </c>
      <c r="G17" s="10" t="s">
        <v>33</v>
      </c>
      <c r="H17" s="10"/>
      <c r="I17" s="10"/>
      <c r="J17" s="23" t="s">
        <v>27</v>
      </c>
      <c r="K17" s="23" t="s">
        <v>28</v>
      </c>
      <c r="L17" s="23" t="s">
        <v>34</v>
      </c>
      <c r="M17" s="25"/>
      <c r="N17" s="2" t="s">
        <v>30</v>
      </c>
      <c r="O17" s="2" t="s">
        <v>30</v>
      </c>
      <c r="P17" s="2" t="str">
        <f t="shared" si="0"/>
        <v>学前学前</v>
      </c>
      <c r="Q17" s="2" t="s">
        <v>59</v>
      </c>
    </row>
    <row r="18" s="2" customFormat="1" ht="60" spans="1:17">
      <c r="A18" s="10">
        <v>14</v>
      </c>
      <c r="B18" s="16" t="s">
        <v>60</v>
      </c>
      <c r="C18" s="11" t="s">
        <v>22</v>
      </c>
      <c r="D18" s="11" t="s">
        <v>23</v>
      </c>
      <c r="E18" s="15">
        <v>1</v>
      </c>
      <c r="F18" s="13">
        <v>114</v>
      </c>
      <c r="G18" s="10" t="s">
        <v>24</v>
      </c>
      <c r="H18" s="10" t="s">
        <v>25</v>
      </c>
      <c r="I18" s="10" t="s">
        <v>26</v>
      </c>
      <c r="J18" s="23" t="s">
        <v>27</v>
      </c>
      <c r="K18" s="23" t="s">
        <v>28</v>
      </c>
      <c r="L18" s="23" t="s">
        <v>29</v>
      </c>
      <c r="M18" s="24"/>
      <c r="N18" s="2" t="s">
        <v>30</v>
      </c>
      <c r="O18" s="2" t="s">
        <v>30</v>
      </c>
      <c r="P18" s="2" t="str">
        <f t="shared" si="0"/>
        <v>学前学前</v>
      </c>
      <c r="Q18" s="2" t="s">
        <v>61</v>
      </c>
    </row>
    <row r="19" s="2" customFormat="1" ht="36" spans="1:17">
      <c r="A19" s="10">
        <v>15</v>
      </c>
      <c r="B19" s="16" t="s">
        <v>62</v>
      </c>
      <c r="C19" s="11" t="s">
        <v>22</v>
      </c>
      <c r="D19" s="11" t="s">
        <v>63</v>
      </c>
      <c r="E19" s="15">
        <v>1</v>
      </c>
      <c r="F19" s="13">
        <v>201</v>
      </c>
      <c r="G19" s="10" t="s">
        <v>33</v>
      </c>
      <c r="H19" s="10"/>
      <c r="I19" s="10"/>
      <c r="J19" s="23" t="s">
        <v>64</v>
      </c>
      <c r="K19" s="23" t="s">
        <v>65</v>
      </c>
      <c r="L19" s="23" t="s">
        <v>66</v>
      </c>
      <c r="M19" s="24"/>
      <c r="N19" s="2" t="s">
        <v>67</v>
      </c>
      <c r="O19" s="2" t="s">
        <v>68</v>
      </c>
      <c r="P19" s="2" t="str">
        <f t="shared" si="0"/>
        <v>小学英语</v>
      </c>
      <c r="Q19" s="2" t="s">
        <v>31</v>
      </c>
    </row>
    <row r="20" s="2" customFormat="1" ht="60" spans="1:17">
      <c r="A20" s="10">
        <v>16</v>
      </c>
      <c r="B20" s="16" t="s">
        <v>69</v>
      </c>
      <c r="C20" s="11" t="s">
        <v>22</v>
      </c>
      <c r="D20" s="11" t="s">
        <v>70</v>
      </c>
      <c r="E20" s="15">
        <v>6</v>
      </c>
      <c r="F20" s="13">
        <v>202</v>
      </c>
      <c r="G20" s="10" t="s">
        <v>33</v>
      </c>
      <c r="H20" s="10"/>
      <c r="I20" s="10"/>
      <c r="J20" s="23" t="s">
        <v>71</v>
      </c>
      <c r="K20" s="23" t="s">
        <v>72</v>
      </c>
      <c r="L20" s="23" t="s">
        <v>73</v>
      </c>
      <c r="M20" s="24"/>
      <c r="N20" s="2" t="s">
        <v>74</v>
      </c>
      <c r="O20" s="2" t="s">
        <v>68</v>
      </c>
      <c r="P20" s="2" t="str">
        <f t="shared" si="0"/>
        <v>小学语文</v>
      </c>
      <c r="Q20" s="2" t="s">
        <v>35</v>
      </c>
    </row>
    <row r="21" s="2" customFormat="1" ht="36" spans="1:17">
      <c r="A21" s="10">
        <v>17</v>
      </c>
      <c r="B21" s="16" t="s">
        <v>69</v>
      </c>
      <c r="C21" s="11" t="s">
        <v>22</v>
      </c>
      <c r="D21" s="11" t="s">
        <v>75</v>
      </c>
      <c r="E21" s="15">
        <v>5</v>
      </c>
      <c r="F21" s="13">
        <v>203</v>
      </c>
      <c r="G21" s="10" t="s">
        <v>33</v>
      </c>
      <c r="H21" s="10"/>
      <c r="I21" s="10"/>
      <c r="J21" s="23" t="s">
        <v>76</v>
      </c>
      <c r="K21" s="23" t="s">
        <v>77</v>
      </c>
      <c r="L21" s="23" t="s">
        <v>78</v>
      </c>
      <c r="M21" s="24"/>
      <c r="N21" s="2" t="s">
        <v>79</v>
      </c>
      <c r="O21" s="2" t="s">
        <v>68</v>
      </c>
      <c r="P21" s="2" t="str">
        <f t="shared" si="0"/>
        <v>小学数学</v>
      </c>
      <c r="Q21" s="2" t="s">
        <v>35</v>
      </c>
    </row>
    <row r="22" s="2" customFormat="1" ht="36" spans="1:17">
      <c r="A22" s="10">
        <v>18</v>
      </c>
      <c r="B22" s="16" t="s">
        <v>69</v>
      </c>
      <c r="C22" s="11" t="s">
        <v>22</v>
      </c>
      <c r="D22" s="11" t="s">
        <v>63</v>
      </c>
      <c r="E22" s="15">
        <v>4</v>
      </c>
      <c r="F22" s="13">
        <v>204</v>
      </c>
      <c r="G22" s="10" t="s">
        <v>33</v>
      </c>
      <c r="H22" s="10"/>
      <c r="I22" s="10"/>
      <c r="J22" s="23" t="s">
        <v>64</v>
      </c>
      <c r="K22" s="23" t="s">
        <v>65</v>
      </c>
      <c r="L22" s="23" t="s">
        <v>66</v>
      </c>
      <c r="M22" s="24"/>
      <c r="N22" s="2" t="s">
        <v>67</v>
      </c>
      <c r="O22" s="2" t="s">
        <v>68</v>
      </c>
      <c r="P22" s="2" t="str">
        <f t="shared" si="0"/>
        <v>小学英语</v>
      </c>
      <c r="Q22" s="2" t="s">
        <v>35</v>
      </c>
    </row>
    <row r="23" s="2" customFormat="1" ht="24" spans="1:17">
      <c r="A23" s="10">
        <v>19</v>
      </c>
      <c r="B23" s="16" t="s">
        <v>69</v>
      </c>
      <c r="C23" s="11" t="s">
        <v>22</v>
      </c>
      <c r="D23" s="17" t="s">
        <v>80</v>
      </c>
      <c r="E23" s="12">
        <v>1</v>
      </c>
      <c r="F23" s="13">
        <v>205</v>
      </c>
      <c r="G23" s="10" t="s">
        <v>33</v>
      </c>
      <c r="H23" s="10"/>
      <c r="I23" s="10"/>
      <c r="J23" s="23" t="s">
        <v>81</v>
      </c>
      <c r="K23" s="23" t="s">
        <v>82</v>
      </c>
      <c r="L23" s="23" t="s">
        <v>83</v>
      </c>
      <c r="M23" s="24"/>
      <c r="N23" s="2" t="s">
        <v>84</v>
      </c>
      <c r="O23" s="2" t="s">
        <v>68</v>
      </c>
      <c r="P23" s="2" t="str">
        <f t="shared" si="0"/>
        <v>小学音乐</v>
      </c>
      <c r="Q23" s="2" t="s">
        <v>35</v>
      </c>
    </row>
    <row r="24" s="2" customFormat="1" ht="48" spans="1:17">
      <c r="A24" s="10">
        <v>20</v>
      </c>
      <c r="B24" s="16" t="s">
        <v>69</v>
      </c>
      <c r="C24" s="11" t="s">
        <v>22</v>
      </c>
      <c r="D24" s="17" t="s">
        <v>85</v>
      </c>
      <c r="E24" s="12">
        <v>1</v>
      </c>
      <c r="F24" s="13">
        <v>206</v>
      </c>
      <c r="G24" s="10" t="s">
        <v>33</v>
      </c>
      <c r="H24" s="10"/>
      <c r="I24" s="10"/>
      <c r="J24" s="23" t="s">
        <v>86</v>
      </c>
      <c r="K24" s="23" t="s">
        <v>87</v>
      </c>
      <c r="L24" s="23" t="s">
        <v>88</v>
      </c>
      <c r="M24" s="24"/>
      <c r="N24" s="2" t="s">
        <v>89</v>
      </c>
      <c r="O24" s="2" t="s">
        <v>68</v>
      </c>
      <c r="P24" s="2" t="str">
        <f t="shared" si="0"/>
        <v>小学体育</v>
      </c>
      <c r="Q24" s="2" t="s">
        <v>35</v>
      </c>
    </row>
    <row r="25" s="2" customFormat="1" ht="48" spans="1:17">
      <c r="A25" s="10">
        <v>21</v>
      </c>
      <c r="B25" s="16" t="s">
        <v>69</v>
      </c>
      <c r="C25" s="11" t="s">
        <v>22</v>
      </c>
      <c r="D25" s="17" t="s">
        <v>90</v>
      </c>
      <c r="E25" s="12">
        <v>1</v>
      </c>
      <c r="F25" s="13">
        <v>207</v>
      </c>
      <c r="G25" s="10" t="s">
        <v>33</v>
      </c>
      <c r="H25" s="10"/>
      <c r="I25" s="10"/>
      <c r="J25" s="23" t="s">
        <v>91</v>
      </c>
      <c r="K25" s="23" t="s">
        <v>92</v>
      </c>
      <c r="L25" s="23" t="s">
        <v>93</v>
      </c>
      <c r="M25" s="24"/>
      <c r="N25" s="2" t="s">
        <v>94</v>
      </c>
      <c r="O25" s="2" t="s">
        <v>68</v>
      </c>
      <c r="P25" s="2" t="str">
        <f t="shared" si="0"/>
        <v>小学美术</v>
      </c>
      <c r="Q25" s="2" t="s">
        <v>35</v>
      </c>
    </row>
    <row r="26" s="2" customFormat="1" ht="108" spans="1:17">
      <c r="A26" s="10">
        <v>22</v>
      </c>
      <c r="B26" s="16" t="s">
        <v>69</v>
      </c>
      <c r="C26" s="11" t="s">
        <v>22</v>
      </c>
      <c r="D26" s="17" t="s">
        <v>95</v>
      </c>
      <c r="E26" s="12">
        <v>1</v>
      </c>
      <c r="F26" s="13">
        <v>208</v>
      </c>
      <c r="G26" s="10" t="s">
        <v>33</v>
      </c>
      <c r="H26" s="10"/>
      <c r="I26" s="10"/>
      <c r="J26" s="23" t="s">
        <v>96</v>
      </c>
      <c r="K26" s="23" t="s">
        <v>97</v>
      </c>
      <c r="L26" s="23" t="s">
        <v>98</v>
      </c>
      <c r="M26" s="24"/>
      <c r="N26" s="2" t="s">
        <v>99</v>
      </c>
      <c r="O26" s="2" t="s">
        <v>68</v>
      </c>
      <c r="P26" s="2" t="str">
        <f t="shared" ref="P24:P55" si="1">O26&amp;N26</f>
        <v>小学科学</v>
      </c>
      <c r="Q26" s="2" t="s">
        <v>35</v>
      </c>
    </row>
    <row r="27" s="2" customFormat="1" ht="36" spans="1:17">
      <c r="A27" s="10">
        <v>23</v>
      </c>
      <c r="B27" s="16" t="s">
        <v>100</v>
      </c>
      <c r="C27" s="11" t="s">
        <v>22</v>
      </c>
      <c r="D27" s="11" t="s">
        <v>75</v>
      </c>
      <c r="E27" s="15">
        <v>2</v>
      </c>
      <c r="F27" s="13">
        <v>209</v>
      </c>
      <c r="G27" s="10" t="s">
        <v>33</v>
      </c>
      <c r="H27" s="10"/>
      <c r="I27" s="10"/>
      <c r="J27" s="23" t="s">
        <v>76</v>
      </c>
      <c r="K27" s="23" t="s">
        <v>77</v>
      </c>
      <c r="L27" s="23" t="s">
        <v>78</v>
      </c>
      <c r="M27" s="24"/>
      <c r="N27" s="2" t="s">
        <v>79</v>
      </c>
      <c r="O27" s="2" t="s">
        <v>68</v>
      </c>
      <c r="P27" s="2" t="str">
        <f t="shared" si="1"/>
        <v>小学数学</v>
      </c>
      <c r="Q27" s="2" t="s">
        <v>35</v>
      </c>
    </row>
    <row r="28" s="2" customFormat="1" ht="48" spans="1:17">
      <c r="A28" s="10">
        <v>24</v>
      </c>
      <c r="B28" s="16" t="s">
        <v>100</v>
      </c>
      <c r="C28" s="11" t="s">
        <v>22</v>
      </c>
      <c r="D28" s="17" t="s">
        <v>85</v>
      </c>
      <c r="E28" s="12">
        <v>1</v>
      </c>
      <c r="F28" s="13">
        <v>210</v>
      </c>
      <c r="G28" s="10" t="s">
        <v>33</v>
      </c>
      <c r="H28" s="10"/>
      <c r="I28" s="10"/>
      <c r="J28" s="23" t="s">
        <v>86</v>
      </c>
      <c r="K28" s="23" t="s">
        <v>87</v>
      </c>
      <c r="L28" s="23" t="s">
        <v>88</v>
      </c>
      <c r="M28" s="24"/>
      <c r="N28" s="2" t="s">
        <v>89</v>
      </c>
      <c r="O28" s="2" t="s">
        <v>68</v>
      </c>
      <c r="P28" s="2" t="str">
        <f t="shared" si="1"/>
        <v>小学体育</v>
      </c>
      <c r="Q28" s="2" t="s">
        <v>35</v>
      </c>
    </row>
    <row r="29" s="2" customFormat="1" ht="60" spans="1:17">
      <c r="A29" s="10">
        <v>25</v>
      </c>
      <c r="B29" s="16" t="s">
        <v>101</v>
      </c>
      <c r="C29" s="11" t="s">
        <v>22</v>
      </c>
      <c r="D29" s="11" t="s">
        <v>70</v>
      </c>
      <c r="E29" s="15">
        <v>5</v>
      </c>
      <c r="F29" s="13">
        <v>211</v>
      </c>
      <c r="G29" s="10" t="s">
        <v>33</v>
      </c>
      <c r="H29" s="10"/>
      <c r="I29" s="10"/>
      <c r="J29" s="23" t="s">
        <v>71</v>
      </c>
      <c r="K29" s="23" t="s">
        <v>72</v>
      </c>
      <c r="L29" s="23" t="s">
        <v>73</v>
      </c>
      <c r="M29" s="24"/>
      <c r="N29" s="2" t="s">
        <v>74</v>
      </c>
      <c r="O29" s="2" t="s">
        <v>68</v>
      </c>
      <c r="P29" s="2" t="str">
        <f t="shared" si="1"/>
        <v>小学语文</v>
      </c>
      <c r="Q29" s="2" t="s">
        <v>37</v>
      </c>
    </row>
    <row r="30" s="2" customFormat="1" ht="36" spans="1:17">
      <c r="A30" s="10">
        <v>26</v>
      </c>
      <c r="B30" s="16" t="s">
        <v>101</v>
      </c>
      <c r="C30" s="11" t="s">
        <v>22</v>
      </c>
      <c r="D30" s="11" t="s">
        <v>75</v>
      </c>
      <c r="E30" s="15">
        <v>6</v>
      </c>
      <c r="F30" s="13">
        <v>212</v>
      </c>
      <c r="G30" s="10" t="s">
        <v>33</v>
      </c>
      <c r="H30" s="10"/>
      <c r="I30" s="10"/>
      <c r="J30" s="23" t="s">
        <v>76</v>
      </c>
      <c r="K30" s="23" t="s">
        <v>77</v>
      </c>
      <c r="L30" s="23" t="s">
        <v>78</v>
      </c>
      <c r="M30" s="24"/>
      <c r="N30" s="2" t="s">
        <v>79</v>
      </c>
      <c r="O30" s="2" t="s">
        <v>68</v>
      </c>
      <c r="P30" s="2" t="str">
        <f t="shared" si="1"/>
        <v>小学数学</v>
      </c>
      <c r="Q30" s="2" t="s">
        <v>37</v>
      </c>
    </row>
    <row r="31" s="2" customFormat="1" ht="36" spans="1:17">
      <c r="A31" s="10">
        <v>27</v>
      </c>
      <c r="B31" s="16" t="s">
        <v>101</v>
      </c>
      <c r="C31" s="11" t="s">
        <v>22</v>
      </c>
      <c r="D31" s="11" t="s">
        <v>63</v>
      </c>
      <c r="E31" s="15">
        <v>5</v>
      </c>
      <c r="F31" s="13">
        <v>213</v>
      </c>
      <c r="G31" s="10" t="s">
        <v>33</v>
      </c>
      <c r="H31" s="10"/>
      <c r="I31" s="10"/>
      <c r="J31" s="23" t="s">
        <v>64</v>
      </c>
      <c r="K31" s="23" t="s">
        <v>65</v>
      </c>
      <c r="L31" s="23" t="s">
        <v>66</v>
      </c>
      <c r="M31" s="24"/>
      <c r="N31" s="2" t="s">
        <v>67</v>
      </c>
      <c r="O31" s="2" t="s">
        <v>68</v>
      </c>
      <c r="P31" s="2" t="str">
        <f t="shared" si="1"/>
        <v>小学英语</v>
      </c>
      <c r="Q31" s="2" t="s">
        <v>37</v>
      </c>
    </row>
    <row r="32" s="2" customFormat="1" ht="24" spans="1:17">
      <c r="A32" s="10">
        <v>28</v>
      </c>
      <c r="B32" s="16" t="s">
        <v>101</v>
      </c>
      <c r="C32" s="11" t="s">
        <v>22</v>
      </c>
      <c r="D32" s="17" t="s">
        <v>80</v>
      </c>
      <c r="E32" s="12">
        <v>2</v>
      </c>
      <c r="F32" s="13">
        <v>214</v>
      </c>
      <c r="G32" s="10" t="s">
        <v>33</v>
      </c>
      <c r="H32" s="10"/>
      <c r="I32" s="10"/>
      <c r="J32" s="23" t="s">
        <v>81</v>
      </c>
      <c r="K32" s="23" t="s">
        <v>82</v>
      </c>
      <c r="L32" s="23" t="s">
        <v>83</v>
      </c>
      <c r="M32" s="24"/>
      <c r="N32" s="2" t="s">
        <v>84</v>
      </c>
      <c r="O32" s="2" t="s">
        <v>68</v>
      </c>
      <c r="P32" s="2" t="str">
        <f t="shared" si="1"/>
        <v>小学音乐</v>
      </c>
      <c r="Q32" s="2" t="s">
        <v>37</v>
      </c>
    </row>
    <row r="33" s="2" customFormat="1" ht="36" spans="1:17">
      <c r="A33" s="10">
        <v>29</v>
      </c>
      <c r="B33" s="16" t="s">
        <v>101</v>
      </c>
      <c r="C33" s="11" t="s">
        <v>22</v>
      </c>
      <c r="D33" s="17" t="s">
        <v>102</v>
      </c>
      <c r="E33" s="15">
        <v>2</v>
      </c>
      <c r="F33" s="13">
        <v>215</v>
      </c>
      <c r="G33" s="10" t="s">
        <v>33</v>
      </c>
      <c r="H33" s="10"/>
      <c r="I33" s="10"/>
      <c r="J33" s="23" t="s">
        <v>103</v>
      </c>
      <c r="K33" s="23" t="s">
        <v>104</v>
      </c>
      <c r="L33" s="23" t="s">
        <v>105</v>
      </c>
      <c r="M33" s="24"/>
      <c r="N33" s="2" t="s">
        <v>106</v>
      </c>
      <c r="O33" s="2" t="s">
        <v>68</v>
      </c>
      <c r="P33" s="2" t="str">
        <f t="shared" si="1"/>
        <v>小学信息</v>
      </c>
      <c r="Q33" s="2" t="s">
        <v>37</v>
      </c>
    </row>
    <row r="34" s="2" customFormat="1" ht="60" spans="1:17">
      <c r="A34" s="10">
        <v>30</v>
      </c>
      <c r="B34" s="16" t="s">
        <v>107</v>
      </c>
      <c r="C34" s="11" t="s">
        <v>22</v>
      </c>
      <c r="D34" s="11" t="s">
        <v>70</v>
      </c>
      <c r="E34" s="15">
        <v>1</v>
      </c>
      <c r="F34" s="13">
        <v>216</v>
      </c>
      <c r="G34" s="10" t="s">
        <v>33</v>
      </c>
      <c r="H34" s="10"/>
      <c r="I34" s="10"/>
      <c r="J34" s="23" t="s">
        <v>71</v>
      </c>
      <c r="K34" s="23" t="s">
        <v>72</v>
      </c>
      <c r="L34" s="23" t="s">
        <v>73</v>
      </c>
      <c r="M34" s="24"/>
      <c r="N34" s="2" t="s">
        <v>74</v>
      </c>
      <c r="O34" s="2" t="s">
        <v>68</v>
      </c>
      <c r="P34" s="2" t="str">
        <f t="shared" si="1"/>
        <v>小学语文</v>
      </c>
      <c r="Q34" s="2" t="s">
        <v>37</v>
      </c>
    </row>
    <row r="35" s="2" customFormat="1" ht="36" spans="1:17">
      <c r="A35" s="10">
        <v>31</v>
      </c>
      <c r="B35" s="16" t="s">
        <v>107</v>
      </c>
      <c r="C35" s="11" t="s">
        <v>22</v>
      </c>
      <c r="D35" s="11" t="s">
        <v>108</v>
      </c>
      <c r="E35" s="15">
        <v>1</v>
      </c>
      <c r="F35" s="13">
        <v>217</v>
      </c>
      <c r="G35" s="10" t="s">
        <v>33</v>
      </c>
      <c r="H35" s="10"/>
      <c r="I35" s="10"/>
      <c r="J35" s="23" t="s">
        <v>109</v>
      </c>
      <c r="K35" s="23" t="s">
        <v>110</v>
      </c>
      <c r="L35" s="23" t="s">
        <v>78</v>
      </c>
      <c r="M35" s="24"/>
      <c r="N35" s="2" t="s">
        <v>111</v>
      </c>
      <c r="O35" s="2" t="s">
        <v>68</v>
      </c>
      <c r="P35" s="2" t="str">
        <f t="shared" si="1"/>
        <v>小学舞蹈</v>
      </c>
      <c r="Q35" s="2" t="s">
        <v>37</v>
      </c>
    </row>
    <row r="36" s="2" customFormat="1" ht="36" spans="1:17">
      <c r="A36" s="10">
        <v>32</v>
      </c>
      <c r="B36" s="16" t="s">
        <v>107</v>
      </c>
      <c r="C36" s="11" t="s">
        <v>22</v>
      </c>
      <c r="D36" s="11" t="s">
        <v>63</v>
      </c>
      <c r="E36" s="15">
        <v>1</v>
      </c>
      <c r="F36" s="13">
        <v>218</v>
      </c>
      <c r="G36" s="10" t="s">
        <v>33</v>
      </c>
      <c r="H36" s="10"/>
      <c r="I36" s="10"/>
      <c r="J36" s="23" t="s">
        <v>64</v>
      </c>
      <c r="K36" s="23" t="s">
        <v>65</v>
      </c>
      <c r="L36" s="23" t="s">
        <v>66</v>
      </c>
      <c r="M36" s="24"/>
      <c r="N36" s="2" t="s">
        <v>67</v>
      </c>
      <c r="O36" s="2" t="s">
        <v>68</v>
      </c>
      <c r="P36" s="2" t="str">
        <f t="shared" si="1"/>
        <v>小学英语</v>
      </c>
      <c r="Q36" s="2" t="s">
        <v>37</v>
      </c>
    </row>
    <row r="37" s="2" customFormat="1" ht="60" spans="1:17">
      <c r="A37" s="10">
        <v>33</v>
      </c>
      <c r="B37" s="16" t="s">
        <v>112</v>
      </c>
      <c r="C37" s="11" t="s">
        <v>22</v>
      </c>
      <c r="D37" s="11" t="s">
        <v>70</v>
      </c>
      <c r="E37" s="15">
        <v>1</v>
      </c>
      <c r="F37" s="13">
        <v>219</v>
      </c>
      <c r="G37" s="10" t="s">
        <v>33</v>
      </c>
      <c r="H37" s="10"/>
      <c r="I37" s="10"/>
      <c r="J37" s="23" t="s">
        <v>71</v>
      </c>
      <c r="K37" s="23" t="s">
        <v>72</v>
      </c>
      <c r="L37" s="23" t="s">
        <v>73</v>
      </c>
      <c r="M37" s="24"/>
      <c r="N37" s="2" t="s">
        <v>74</v>
      </c>
      <c r="O37" s="2" t="s">
        <v>68</v>
      </c>
      <c r="P37" s="2" t="str">
        <f t="shared" si="1"/>
        <v>小学语文</v>
      </c>
      <c r="Q37" s="2" t="s">
        <v>113</v>
      </c>
    </row>
    <row r="38" s="2" customFormat="1" ht="60" spans="1:17">
      <c r="A38" s="10">
        <v>34</v>
      </c>
      <c r="B38" s="18" t="s">
        <v>114</v>
      </c>
      <c r="C38" s="11" t="s">
        <v>22</v>
      </c>
      <c r="D38" s="11" t="s">
        <v>70</v>
      </c>
      <c r="E38" s="15">
        <v>1</v>
      </c>
      <c r="F38" s="13">
        <v>220</v>
      </c>
      <c r="G38" s="10" t="s">
        <v>33</v>
      </c>
      <c r="H38" s="10"/>
      <c r="I38" s="10"/>
      <c r="J38" s="23" t="s">
        <v>71</v>
      </c>
      <c r="K38" s="23" t="s">
        <v>72</v>
      </c>
      <c r="L38" s="23" t="s">
        <v>73</v>
      </c>
      <c r="M38" s="24"/>
      <c r="N38" s="2" t="s">
        <v>74</v>
      </c>
      <c r="O38" s="2" t="s">
        <v>68</v>
      </c>
      <c r="P38" s="2" t="str">
        <f t="shared" si="1"/>
        <v>小学语文</v>
      </c>
      <c r="Q38" s="2" t="s">
        <v>113</v>
      </c>
    </row>
    <row r="39" s="2" customFormat="1" ht="36" spans="1:17">
      <c r="A39" s="10">
        <v>35</v>
      </c>
      <c r="B39" s="16" t="s">
        <v>115</v>
      </c>
      <c r="C39" s="11" t="s">
        <v>22</v>
      </c>
      <c r="D39" s="11" t="s">
        <v>63</v>
      </c>
      <c r="E39" s="15">
        <v>1</v>
      </c>
      <c r="F39" s="13">
        <v>221</v>
      </c>
      <c r="G39" s="10" t="s">
        <v>33</v>
      </c>
      <c r="H39" s="10"/>
      <c r="I39" s="10"/>
      <c r="J39" s="23" t="s">
        <v>64</v>
      </c>
      <c r="K39" s="23" t="s">
        <v>65</v>
      </c>
      <c r="L39" s="23" t="s">
        <v>66</v>
      </c>
      <c r="M39" s="24"/>
      <c r="N39" s="2" t="s">
        <v>67</v>
      </c>
      <c r="O39" s="2" t="s">
        <v>68</v>
      </c>
      <c r="P39" s="2" t="str">
        <f t="shared" si="1"/>
        <v>小学英语</v>
      </c>
      <c r="Q39" s="2" t="s">
        <v>116</v>
      </c>
    </row>
    <row r="40" s="2" customFormat="1" ht="60" spans="1:17">
      <c r="A40" s="10">
        <v>36</v>
      </c>
      <c r="B40" s="16" t="s">
        <v>117</v>
      </c>
      <c r="C40" s="11" t="s">
        <v>22</v>
      </c>
      <c r="D40" s="11" t="s">
        <v>70</v>
      </c>
      <c r="E40" s="15">
        <v>2</v>
      </c>
      <c r="F40" s="13">
        <v>222</v>
      </c>
      <c r="G40" s="10" t="s">
        <v>33</v>
      </c>
      <c r="H40" s="10"/>
      <c r="I40" s="10"/>
      <c r="J40" s="23" t="s">
        <v>71</v>
      </c>
      <c r="K40" s="23" t="s">
        <v>72</v>
      </c>
      <c r="L40" s="23" t="s">
        <v>73</v>
      </c>
      <c r="M40" s="24"/>
      <c r="N40" s="2" t="s">
        <v>74</v>
      </c>
      <c r="O40" s="2" t="s">
        <v>68</v>
      </c>
      <c r="P40" s="2" t="str">
        <f t="shared" si="1"/>
        <v>小学语文</v>
      </c>
      <c r="Q40" s="2" t="s">
        <v>45</v>
      </c>
    </row>
    <row r="41" s="2" customFormat="1" ht="36" spans="1:17">
      <c r="A41" s="10">
        <v>37</v>
      </c>
      <c r="B41" s="16" t="s">
        <v>117</v>
      </c>
      <c r="C41" s="11" t="s">
        <v>22</v>
      </c>
      <c r="D41" s="11" t="s">
        <v>75</v>
      </c>
      <c r="E41" s="15">
        <v>1</v>
      </c>
      <c r="F41" s="13">
        <v>223</v>
      </c>
      <c r="G41" s="10" t="s">
        <v>33</v>
      </c>
      <c r="H41" s="10"/>
      <c r="I41" s="10"/>
      <c r="J41" s="23" t="s">
        <v>76</v>
      </c>
      <c r="K41" s="23" t="s">
        <v>77</v>
      </c>
      <c r="L41" s="23" t="s">
        <v>78</v>
      </c>
      <c r="M41" s="24"/>
      <c r="N41" s="2" t="s">
        <v>79</v>
      </c>
      <c r="O41" s="2" t="s">
        <v>68</v>
      </c>
      <c r="P41" s="2" t="str">
        <f t="shared" si="1"/>
        <v>小学数学</v>
      </c>
      <c r="Q41" s="2" t="s">
        <v>45</v>
      </c>
    </row>
    <row r="42" s="2" customFormat="1" ht="36" spans="1:17">
      <c r="A42" s="10">
        <v>38</v>
      </c>
      <c r="B42" s="16" t="s">
        <v>117</v>
      </c>
      <c r="C42" s="11" t="s">
        <v>22</v>
      </c>
      <c r="D42" s="11" t="s">
        <v>63</v>
      </c>
      <c r="E42" s="15">
        <v>1</v>
      </c>
      <c r="F42" s="13">
        <v>224</v>
      </c>
      <c r="G42" s="10" t="s">
        <v>33</v>
      </c>
      <c r="H42" s="10"/>
      <c r="I42" s="10"/>
      <c r="J42" s="23" t="s">
        <v>64</v>
      </c>
      <c r="K42" s="23" t="s">
        <v>65</v>
      </c>
      <c r="L42" s="23" t="s">
        <v>66</v>
      </c>
      <c r="M42" s="24"/>
      <c r="N42" s="2" t="s">
        <v>67</v>
      </c>
      <c r="O42" s="2" t="s">
        <v>68</v>
      </c>
      <c r="P42" s="2" t="str">
        <f t="shared" si="1"/>
        <v>小学英语</v>
      </c>
      <c r="Q42" s="2" t="s">
        <v>45</v>
      </c>
    </row>
    <row r="43" s="2" customFormat="1" ht="60" spans="1:17">
      <c r="A43" s="10">
        <v>39</v>
      </c>
      <c r="B43" s="16" t="s">
        <v>118</v>
      </c>
      <c r="C43" s="11" t="s">
        <v>22</v>
      </c>
      <c r="D43" s="11" t="s">
        <v>70</v>
      </c>
      <c r="E43" s="15">
        <v>1</v>
      </c>
      <c r="F43" s="13">
        <v>225</v>
      </c>
      <c r="G43" s="10" t="s">
        <v>33</v>
      </c>
      <c r="H43" s="10"/>
      <c r="I43" s="10"/>
      <c r="J43" s="23" t="s">
        <v>71</v>
      </c>
      <c r="K43" s="23" t="s">
        <v>72</v>
      </c>
      <c r="L43" s="23" t="s">
        <v>73</v>
      </c>
      <c r="M43" s="24"/>
      <c r="N43" s="2" t="s">
        <v>74</v>
      </c>
      <c r="O43" s="2" t="s">
        <v>68</v>
      </c>
      <c r="P43" s="2" t="str">
        <f t="shared" si="1"/>
        <v>小学语文</v>
      </c>
      <c r="Q43" s="2" t="s">
        <v>45</v>
      </c>
    </row>
    <row r="44" s="2" customFormat="1" ht="36" spans="1:17">
      <c r="A44" s="10">
        <v>40</v>
      </c>
      <c r="B44" s="16" t="s">
        <v>118</v>
      </c>
      <c r="C44" s="11" t="s">
        <v>22</v>
      </c>
      <c r="D44" s="11" t="s">
        <v>75</v>
      </c>
      <c r="E44" s="15">
        <v>1</v>
      </c>
      <c r="F44" s="13">
        <v>226</v>
      </c>
      <c r="G44" s="10" t="s">
        <v>33</v>
      </c>
      <c r="H44" s="10"/>
      <c r="I44" s="10"/>
      <c r="J44" s="23" t="s">
        <v>76</v>
      </c>
      <c r="K44" s="23" t="s">
        <v>77</v>
      </c>
      <c r="L44" s="23" t="s">
        <v>78</v>
      </c>
      <c r="M44" s="24"/>
      <c r="N44" s="2" t="s">
        <v>79</v>
      </c>
      <c r="O44" s="2" t="s">
        <v>68</v>
      </c>
      <c r="P44" s="2" t="str">
        <f t="shared" si="1"/>
        <v>小学数学</v>
      </c>
      <c r="Q44" s="2" t="s">
        <v>45</v>
      </c>
    </row>
    <row r="45" s="2" customFormat="1" ht="36" spans="1:17">
      <c r="A45" s="10">
        <v>41</v>
      </c>
      <c r="B45" s="16" t="s">
        <v>118</v>
      </c>
      <c r="C45" s="11" t="s">
        <v>22</v>
      </c>
      <c r="D45" s="11" t="s">
        <v>63</v>
      </c>
      <c r="E45" s="15">
        <v>1</v>
      </c>
      <c r="F45" s="13">
        <v>227</v>
      </c>
      <c r="G45" s="10" t="s">
        <v>33</v>
      </c>
      <c r="H45" s="10"/>
      <c r="I45" s="10"/>
      <c r="J45" s="23" t="s">
        <v>64</v>
      </c>
      <c r="K45" s="23" t="s">
        <v>65</v>
      </c>
      <c r="L45" s="23" t="s">
        <v>66</v>
      </c>
      <c r="M45" s="24"/>
      <c r="N45" s="2" t="s">
        <v>67</v>
      </c>
      <c r="O45" s="2" t="s">
        <v>68</v>
      </c>
      <c r="P45" s="2" t="str">
        <f t="shared" si="1"/>
        <v>小学英语</v>
      </c>
      <c r="Q45" s="2" t="s">
        <v>45</v>
      </c>
    </row>
    <row r="46" s="2" customFormat="1" ht="48" spans="1:17">
      <c r="A46" s="10">
        <v>42</v>
      </c>
      <c r="B46" s="16" t="s">
        <v>118</v>
      </c>
      <c r="C46" s="11" t="s">
        <v>22</v>
      </c>
      <c r="D46" s="11" t="s">
        <v>85</v>
      </c>
      <c r="E46" s="15">
        <v>1</v>
      </c>
      <c r="F46" s="13">
        <v>228</v>
      </c>
      <c r="G46" s="10" t="s">
        <v>33</v>
      </c>
      <c r="H46" s="10"/>
      <c r="I46" s="10"/>
      <c r="J46" s="23" t="s">
        <v>86</v>
      </c>
      <c r="K46" s="23" t="s">
        <v>87</v>
      </c>
      <c r="L46" s="23" t="s">
        <v>88</v>
      </c>
      <c r="M46" s="24"/>
      <c r="N46" s="2" t="s">
        <v>89</v>
      </c>
      <c r="O46" s="2" t="s">
        <v>68</v>
      </c>
      <c r="P46" s="2" t="str">
        <f t="shared" si="1"/>
        <v>小学体育</v>
      </c>
      <c r="Q46" s="2" t="s">
        <v>45</v>
      </c>
    </row>
    <row r="47" s="2" customFormat="1" ht="48" spans="1:17">
      <c r="A47" s="10">
        <v>43</v>
      </c>
      <c r="B47" s="16" t="s">
        <v>119</v>
      </c>
      <c r="C47" s="11" t="s">
        <v>22</v>
      </c>
      <c r="D47" s="17" t="s">
        <v>90</v>
      </c>
      <c r="E47" s="12">
        <v>1</v>
      </c>
      <c r="F47" s="13">
        <v>229</v>
      </c>
      <c r="G47" s="10" t="s">
        <v>33</v>
      </c>
      <c r="H47" s="10"/>
      <c r="I47" s="10"/>
      <c r="J47" s="23" t="s">
        <v>91</v>
      </c>
      <c r="K47" s="23" t="s">
        <v>92</v>
      </c>
      <c r="L47" s="23" t="s">
        <v>93</v>
      </c>
      <c r="M47" s="24"/>
      <c r="N47" s="2" t="s">
        <v>94</v>
      </c>
      <c r="O47" s="2" t="s">
        <v>68</v>
      </c>
      <c r="P47" s="2" t="str">
        <f t="shared" si="1"/>
        <v>小学美术</v>
      </c>
      <c r="Q47" s="2" t="s">
        <v>120</v>
      </c>
    </row>
    <row r="48" s="2" customFormat="1" ht="36" spans="1:17">
      <c r="A48" s="10">
        <v>44</v>
      </c>
      <c r="B48" s="16" t="s">
        <v>121</v>
      </c>
      <c r="C48" s="11" t="s">
        <v>22</v>
      </c>
      <c r="D48" s="11" t="s">
        <v>63</v>
      </c>
      <c r="E48" s="15">
        <v>1</v>
      </c>
      <c r="F48" s="13">
        <v>230</v>
      </c>
      <c r="G48" s="10" t="s">
        <v>33</v>
      </c>
      <c r="H48" s="10"/>
      <c r="I48" s="10"/>
      <c r="J48" s="23" t="s">
        <v>64</v>
      </c>
      <c r="K48" s="23" t="s">
        <v>65</v>
      </c>
      <c r="L48" s="23" t="s">
        <v>66</v>
      </c>
      <c r="M48" s="24"/>
      <c r="N48" s="2" t="s">
        <v>67</v>
      </c>
      <c r="O48" s="2" t="s">
        <v>68</v>
      </c>
      <c r="P48" s="2" t="str">
        <f t="shared" si="1"/>
        <v>小学英语</v>
      </c>
      <c r="Q48" s="2" t="s">
        <v>122</v>
      </c>
    </row>
    <row r="49" s="2" customFormat="1" ht="24" spans="1:17">
      <c r="A49" s="10">
        <v>45</v>
      </c>
      <c r="B49" s="16" t="s">
        <v>121</v>
      </c>
      <c r="C49" s="11" t="s">
        <v>22</v>
      </c>
      <c r="D49" s="17" t="s">
        <v>80</v>
      </c>
      <c r="E49" s="12">
        <v>1</v>
      </c>
      <c r="F49" s="13">
        <v>231</v>
      </c>
      <c r="G49" s="10" t="s">
        <v>33</v>
      </c>
      <c r="H49" s="10"/>
      <c r="I49" s="10"/>
      <c r="J49" s="23" t="s">
        <v>81</v>
      </c>
      <c r="K49" s="23" t="s">
        <v>82</v>
      </c>
      <c r="L49" s="23" t="s">
        <v>83</v>
      </c>
      <c r="M49" s="24"/>
      <c r="N49" s="2" t="s">
        <v>84</v>
      </c>
      <c r="O49" s="2" t="s">
        <v>68</v>
      </c>
      <c r="P49" s="2" t="str">
        <f t="shared" si="1"/>
        <v>小学音乐</v>
      </c>
      <c r="Q49" s="2" t="s">
        <v>122</v>
      </c>
    </row>
    <row r="50" s="2" customFormat="1" ht="60" spans="1:17">
      <c r="A50" s="10">
        <v>46</v>
      </c>
      <c r="B50" s="16" t="s">
        <v>123</v>
      </c>
      <c r="C50" s="11" t="s">
        <v>22</v>
      </c>
      <c r="D50" s="11" t="s">
        <v>70</v>
      </c>
      <c r="E50" s="15">
        <v>1</v>
      </c>
      <c r="F50" s="13">
        <v>232</v>
      </c>
      <c r="G50" s="10" t="s">
        <v>33</v>
      </c>
      <c r="H50" s="10"/>
      <c r="I50" s="10"/>
      <c r="J50" s="23" t="s">
        <v>71</v>
      </c>
      <c r="K50" s="23" t="s">
        <v>72</v>
      </c>
      <c r="L50" s="23" t="s">
        <v>73</v>
      </c>
      <c r="M50" s="24"/>
      <c r="N50" s="2" t="s">
        <v>74</v>
      </c>
      <c r="O50" s="2" t="s">
        <v>68</v>
      </c>
      <c r="P50" s="2" t="str">
        <f t="shared" si="1"/>
        <v>小学语文</v>
      </c>
      <c r="Q50" s="2" t="s">
        <v>122</v>
      </c>
    </row>
    <row r="51" s="2" customFormat="1" ht="60" spans="1:17">
      <c r="A51" s="10">
        <v>47</v>
      </c>
      <c r="B51" s="16" t="s">
        <v>124</v>
      </c>
      <c r="C51" s="11" t="s">
        <v>22</v>
      </c>
      <c r="D51" s="11" t="s">
        <v>70</v>
      </c>
      <c r="E51" s="15">
        <v>1</v>
      </c>
      <c r="F51" s="13">
        <v>233</v>
      </c>
      <c r="G51" s="10" t="s">
        <v>33</v>
      </c>
      <c r="H51" s="10"/>
      <c r="I51" s="10"/>
      <c r="J51" s="23" t="s">
        <v>71</v>
      </c>
      <c r="K51" s="23" t="s">
        <v>72</v>
      </c>
      <c r="L51" s="23" t="s">
        <v>73</v>
      </c>
      <c r="M51" s="24"/>
      <c r="N51" s="2" t="s">
        <v>74</v>
      </c>
      <c r="O51" s="2" t="s">
        <v>68</v>
      </c>
      <c r="P51" s="2" t="str">
        <f t="shared" si="1"/>
        <v>小学语文</v>
      </c>
      <c r="Q51" s="2" t="s">
        <v>47</v>
      </c>
    </row>
    <row r="52" s="2" customFormat="1" ht="36" spans="1:17">
      <c r="A52" s="10">
        <v>48</v>
      </c>
      <c r="B52" s="16" t="s">
        <v>124</v>
      </c>
      <c r="C52" s="11" t="s">
        <v>22</v>
      </c>
      <c r="D52" s="11" t="s">
        <v>75</v>
      </c>
      <c r="E52" s="15">
        <v>1</v>
      </c>
      <c r="F52" s="13">
        <v>234</v>
      </c>
      <c r="G52" s="10" t="s">
        <v>33</v>
      </c>
      <c r="H52" s="10"/>
      <c r="I52" s="10"/>
      <c r="J52" s="23" t="s">
        <v>76</v>
      </c>
      <c r="K52" s="23" t="s">
        <v>77</v>
      </c>
      <c r="L52" s="23" t="s">
        <v>78</v>
      </c>
      <c r="M52" s="24"/>
      <c r="N52" s="2" t="s">
        <v>79</v>
      </c>
      <c r="O52" s="2" t="s">
        <v>68</v>
      </c>
      <c r="P52" s="2" t="str">
        <f t="shared" si="1"/>
        <v>小学数学</v>
      </c>
      <c r="Q52" s="2" t="s">
        <v>47</v>
      </c>
    </row>
    <row r="53" s="2" customFormat="1" ht="36" spans="1:17">
      <c r="A53" s="10">
        <v>49</v>
      </c>
      <c r="B53" s="16" t="s">
        <v>124</v>
      </c>
      <c r="C53" s="11" t="s">
        <v>22</v>
      </c>
      <c r="D53" s="11" t="s">
        <v>63</v>
      </c>
      <c r="E53" s="15">
        <v>1</v>
      </c>
      <c r="F53" s="13">
        <v>235</v>
      </c>
      <c r="G53" s="10" t="s">
        <v>33</v>
      </c>
      <c r="H53" s="10"/>
      <c r="I53" s="10"/>
      <c r="J53" s="23" t="s">
        <v>64</v>
      </c>
      <c r="K53" s="23" t="s">
        <v>65</v>
      </c>
      <c r="L53" s="23" t="s">
        <v>66</v>
      </c>
      <c r="M53" s="24"/>
      <c r="N53" s="2" t="s">
        <v>67</v>
      </c>
      <c r="O53" s="2" t="s">
        <v>68</v>
      </c>
      <c r="P53" s="2" t="str">
        <f t="shared" si="1"/>
        <v>小学英语</v>
      </c>
      <c r="Q53" s="2" t="s">
        <v>47</v>
      </c>
    </row>
    <row r="54" s="2" customFormat="1" ht="60" spans="1:17">
      <c r="A54" s="10">
        <v>50</v>
      </c>
      <c r="B54" s="16" t="s">
        <v>125</v>
      </c>
      <c r="C54" s="11" t="s">
        <v>22</v>
      </c>
      <c r="D54" s="11" t="s">
        <v>70</v>
      </c>
      <c r="E54" s="15">
        <v>4</v>
      </c>
      <c r="F54" s="13">
        <v>236</v>
      </c>
      <c r="G54" s="10" t="s">
        <v>33</v>
      </c>
      <c r="H54" s="10"/>
      <c r="I54" s="10"/>
      <c r="J54" s="23" t="s">
        <v>71</v>
      </c>
      <c r="K54" s="23" t="s">
        <v>72</v>
      </c>
      <c r="L54" s="23" t="s">
        <v>73</v>
      </c>
      <c r="M54" s="24"/>
      <c r="N54" s="2" t="s">
        <v>74</v>
      </c>
      <c r="O54" s="2" t="s">
        <v>68</v>
      </c>
      <c r="P54" s="2" t="str">
        <f t="shared" si="1"/>
        <v>小学语文</v>
      </c>
      <c r="Q54" s="2" t="s">
        <v>52</v>
      </c>
    </row>
    <row r="55" s="2" customFormat="1" ht="36" spans="1:17">
      <c r="A55" s="10">
        <v>51</v>
      </c>
      <c r="B55" s="16" t="s">
        <v>125</v>
      </c>
      <c r="C55" s="11" t="s">
        <v>22</v>
      </c>
      <c r="D55" s="11" t="s">
        <v>75</v>
      </c>
      <c r="E55" s="15">
        <v>6</v>
      </c>
      <c r="F55" s="13">
        <v>237</v>
      </c>
      <c r="G55" s="10" t="s">
        <v>33</v>
      </c>
      <c r="H55" s="10"/>
      <c r="I55" s="10"/>
      <c r="J55" s="23" t="s">
        <v>76</v>
      </c>
      <c r="K55" s="23" t="s">
        <v>77</v>
      </c>
      <c r="L55" s="23" t="s">
        <v>78</v>
      </c>
      <c r="M55" s="24"/>
      <c r="N55" s="2" t="s">
        <v>79</v>
      </c>
      <c r="O55" s="2" t="s">
        <v>68</v>
      </c>
      <c r="P55" s="2" t="str">
        <f t="shared" si="1"/>
        <v>小学数学</v>
      </c>
      <c r="Q55" s="2" t="s">
        <v>52</v>
      </c>
    </row>
    <row r="56" s="2" customFormat="1" ht="24" spans="1:17">
      <c r="A56" s="10">
        <v>52</v>
      </c>
      <c r="B56" s="16" t="s">
        <v>125</v>
      </c>
      <c r="C56" s="11" t="s">
        <v>22</v>
      </c>
      <c r="D56" s="17" t="s">
        <v>80</v>
      </c>
      <c r="E56" s="19">
        <v>2</v>
      </c>
      <c r="F56" s="13">
        <v>238</v>
      </c>
      <c r="G56" s="10" t="s">
        <v>33</v>
      </c>
      <c r="H56" s="10"/>
      <c r="I56" s="10"/>
      <c r="J56" s="23" t="s">
        <v>81</v>
      </c>
      <c r="K56" s="23" t="s">
        <v>82</v>
      </c>
      <c r="L56" s="23" t="s">
        <v>83</v>
      </c>
      <c r="M56" s="24"/>
      <c r="N56" s="2" t="s">
        <v>84</v>
      </c>
      <c r="O56" s="2" t="s">
        <v>68</v>
      </c>
      <c r="P56" s="2" t="str">
        <f t="shared" ref="P56:P87" si="2">O56&amp;N56</f>
        <v>小学音乐</v>
      </c>
      <c r="Q56" s="2" t="s">
        <v>52</v>
      </c>
    </row>
    <row r="57" s="2" customFormat="1" ht="48" spans="1:17">
      <c r="A57" s="10">
        <v>53</v>
      </c>
      <c r="B57" s="16" t="s">
        <v>125</v>
      </c>
      <c r="C57" s="11" t="s">
        <v>22</v>
      </c>
      <c r="D57" s="17" t="s">
        <v>85</v>
      </c>
      <c r="E57" s="19">
        <v>1</v>
      </c>
      <c r="F57" s="13">
        <v>239</v>
      </c>
      <c r="G57" s="10" t="s">
        <v>33</v>
      </c>
      <c r="H57" s="10"/>
      <c r="I57" s="10"/>
      <c r="J57" s="23" t="s">
        <v>86</v>
      </c>
      <c r="K57" s="23" t="s">
        <v>87</v>
      </c>
      <c r="L57" s="23" t="s">
        <v>88</v>
      </c>
      <c r="M57" s="24"/>
      <c r="N57" s="2" t="s">
        <v>89</v>
      </c>
      <c r="O57" s="2" t="s">
        <v>68</v>
      </c>
      <c r="P57" s="2" t="str">
        <f t="shared" si="2"/>
        <v>小学体育</v>
      </c>
      <c r="Q57" s="2" t="s">
        <v>52</v>
      </c>
    </row>
    <row r="58" s="2" customFormat="1" ht="48" spans="1:17">
      <c r="A58" s="10">
        <v>54</v>
      </c>
      <c r="B58" s="16" t="s">
        <v>125</v>
      </c>
      <c r="C58" s="11" t="s">
        <v>22</v>
      </c>
      <c r="D58" s="17" t="s">
        <v>90</v>
      </c>
      <c r="E58" s="19">
        <v>2</v>
      </c>
      <c r="F58" s="13">
        <v>240</v>
      </c>
      <c r="G58" s="10" t="s">
        <v>33</v>
      </c>
      <c r="H58" s="10"/>
      <c r="I58" s="10"/>
      <c r="J58" s="23" t="s">
        <v>91</v>
      </c>
      <c r="K58" s="23" t="s">
        <v>92</v>
      </c>
      <c r="L58" s="23" t="s">
        <v>93</v>
      </c>
      <c r="M58" s="24"/>
      <c r="N58" s="2" t="s">
        <v>94</v>
      </c>
      <c r="O58" s="2" t="s">
        <v>68</v>
      </c>
      <c r="P58" s="2" t="str">
        <f t="shared" si="2"/>
        <v>小学美术</v>
      </c>
      <c r="Q58" s="2" t="s">
        <v>52</v>
      </c>
    </row>
    <row r="59" s="2" customFormat="1" ht="108" spans="1:17">
      <c r="A59" s="10">
        <v>55</v>
      </c>
      <c r="B59" s="16" t="s">
        <v>125</v>
      </c>
      <c r="C59" s="11" t="s">
        <v>22</v>
      </c>
      <c r="D59" s="17" t="s">
        <v>95</v>
      </c>
      <c r="E59" s="19">
        <v>2</v>
      </c>
      <c r="F59" s="13">
        <v>241</v>
      </c>
      <c r="G59" s="10" t="s">
        <v>33</v>
      </c>
      <c r="H59" s="10"/>
      <c r="I59" s="10"/>
      <c r="J59" s="23" t="s">
        <v>96</v>
      </c>
      <c r="K59" s="23" t="s">
        <v>97</v>
      </c>
      <c r="L59" s="23" t="s">
        <v>98</v>
      </c>
      <c r="M59" s="24"/>
      <c r="N59" s="2" t="s">
        <v>99</v>
      </c>
      <c r="O59" s="2" t="s">
        <v>68</v>
      </c>
      <c r="P59" s="2" t="str">
        <f t="shared" si="2"/>
        <v>小学科学</v>
      </c>
      <c r="Q59" s="2" t="s">
        <v>52</v>
      </c>
    </row>
    <row r="60" s="2" customFormat="1" ht="60" spans="1:17">
      <c r="A60" s="10">
        <v>56</v>
      </c>
      <c r="B60" s="16" t="s">
        <v>126</v>
      </c>
      <c r="C60" s="11" t="s">
        <v>22</v>
      </c>
      <c r="D60" s="11" t="s">
        <v>70</v>
      </c>
      <c r="E60" s="15">
        <v>6</v>
      </c>
      <c r="F60" s="13">
        <v>242</v>
      </c>
      <c r="G60" s="10" t="s">
        <v>33</v>
      </c>
      <c r="H60" s="10"/>
      <c r="I60" s="10"/>
      <c r="J60" s="23" t="s">
        <v>71</v>
      </c>
      <c r="K60" s="23" t="s">
        <v>72</v>
      </c>
      <c r="L60" s="23" t="s">
        <v>73</v>
      </c>
      <c r="M60" s="24"/>
      <c r="N60" s="2" t="s">
        <v>74</v>
      </c>
      <c r="O60" s="2" t="s">
        <v>68</v>
      </c>
      <c r="P60" s="2" t="str">
        <f t="shared" si="2"/>
        <v>小学语文</v>
      </c>
      <c r="Q60" s="2" t="s">
        <v>52</v>
      </c>
    </row>
    <row r="61" s="2" customFormat="1" ht="36" spans="1:17">
      <c r="A61" s="10">
        <v>57</v>
      </c>
      <c r="B61" s="16" t="s">
        <v>126</v>
      </c>
      <c r="C61" s="11" t="s">
        <v>22</v>
      </c>
      <c r="D61" s="11" t="s">
        <v>63</v>
      </c>
      <c r="E61" s="15">
        <v>1</v>
      </c>
      <c r="F61" s="13">
        <v>243</v>
      </c>
      <c r="G61" s="10" t="s">
        <v>33</v>
      </c>
      <c r="H61" s="10"/>
      <c r="I61" s="10"/>
      <c r="J61" s="23" t="s">
        <v>64</v>
      </c>
      <c r="K61" s="23" t="s">
        <v>65</v>
      </c>
      <c r="L61" s="23" t="s">
        <v>66</v>
      </c>
      <c r="M61" s="24"/>
      <c r="N61" s="2" t="s">
        <v>67</v>
      </c>
      <c r="O61" s="2" t="s">
        <v>68</v>
      </c>
      <c r="P61" s="2" t="str">
        <f t="shared" si="2"/>
        <v>小学英语</v>
      </c>
      <c r="Q61" s="2" t="s">
        <v>52</v>
      </c>
    </row>
    <row r="62" s="2" customFormat="1" ht="36" spans="1:17">
      <c r="A62" s="10">
        <v>58</v>
      </c>
      <c r="B62" s="16" t="s">
        <v>127</v>
      </c>
      <c r="C62" s="11" t="s">
        <v>22</v>
      </c>
      <c r="D62" s="11" t="s">
        <v>75</v>
      </c>
      <c r="E62" s="15">
        <v>1</v>
      </c>
      <c r="F62" s="13">
        <v>244</v>
      </c>
      <c r="G62" s="10" t="s">
        <v>33</v>
      </c>
      <c r="H62" s="10"/>
      <c r="I62" s="10"/>
      <c r="J62" s="23" t="s">
        <v>76</v>
      </c>
      <c r="K62" s="23" t="s">
        <v>77</v>
      </c>
      <c r="L62" s="23" t="s">
        <v>78</v>
      </c>
      <c r="M62" s="24"/>
      <c r="N62" s="2" t="s">
        <v>79</v>
      </c>
      <c r="O62" s="2" t="s">
        <v>68</v>
      </c>
      <c r="P62" s="2" t="str">
        <f t="shared" si="2"/>
        <v>小学数学</v>
      </c>
      <c r="Q62" s="2" t="s">
        <v>52</v>
      </c>
    </row>
    <row r="63" s="2" customFormat="1" ht="60" spans="1:17">
      <c r="A63" s="10">
        <v>59</v>
      </c>
      <c r="B63" s="16" t="s">
        <v>128</v>
      </c>
      <c r="C63" s="11" t="s">
        <v>22</v>
      </c>
      <c r="D63" s="11" t="s">
        <v>70</v>
      </c>
      <c r="E63" s="15">
        <v>1</v>
      </c>
      <c r="F63" s="13">
        <v>245</v>
      </c>
      <c r="G63" s="10" t="s">
        <v>33</v>
      </c>
      <c r="H63" s="10"/>
      <c r="I63" s="10"/>
      <c r="J63" s="23" t="s">
        <v>71</v>
      </c>
      <c r="K63" s="23" t="s">
        <v>72</v>
      </c>
      <c r="L63" s="23" t="s">
        <v>73</v>
      </c>
      <c r="M63" s="24"/>
      <c r="N63" s="2" t="s">
        <v>74</v>
      </c>
      <c r="O63" s="2" t="s">
        <v>68</v>
      </c>
      <c r="P63" s="2" t="str">
        <f t="shared" si="2"/>
        <v>小学语文</v>
      </c>
      <c r="Q63" s="2" t="s">
        <v>54</v>
      </c>
    </row>
    <row r="64" s="2" customFormat="1" ht="36" spans="1:17">
      <c r="A64" s="10">
        <v>60</v>
      </c>
      <c r="B64" s="16" t="s">
        <v>128</v>
      </c>
      <c r="C64" s="11" t="s">
        <v>22</v>
      </c>
      <c r="D64" s="11" t="s">
        <v>75</v>
      </c>
      <c r="E64" s="15">
        <v>2</v>
      </c>
      <c r="F64" s="13">
        <v>246</v>
      </c>
      <c r="G64" s="10" t="s">
        <v>33</v>
      </c>
      <c r="H64" s="10"/>
      <c r="I64" s="10"/>
      <c r="J64" s="23" t="s">
        <v>76</v>
      </c>
      <c r="K64" s="23" t="s">
        <v>77</v>
      </c>
      <c r="L64" s="23" t="s">
        <v>78</v>
      </c>
      <c r="M64" s="24"/>
      <c r="N64" s="2" t="s">
        <v>79</v>
      </c>
      <c r="O64" s="2" t="s">
        <v>68</v>
      </c>
      <c r="P64" s="2" t="str">
        <f t="shared" si="2"/>
        <v>小学数学</v>
      </c>
      <c r="Q64" s="2" t="s">
        <v>54</v>
      </c>
    </row>
    <row r="65" s="2" customFormat="1" ht="36" spans="1:17">
      <c r="A65" s="10">
        <v>61</v>
      </c>
      <c r="B65" s="16" t="s">
        <v>128</v>
      </c>
      <c r="C65" s="11" t="s">
        <v>22</v>
      </c>
      <c r="D65" s="11" t="s">
        <v>63</v>
      </c>
      <c r="E65" s="15">
        <v>1</v>
      </c>
      <c r="F65" s="13">
        <v>247</v>
      </c>
      <c r="G65" s="10" t="s">
        <v>33</v>
      </c>
      <c r="H65" s="10"/>
      <c r="I65" s="10"/>
      <c r="J65" s="23" t="s">
        <v>64</v>
      </c>
      <c r="K65" s="23" t="s">
        <v>65</v>
      </c>
      <c r="L65" s="23" t="s">
        <v>66</v>
      </c>
      <c r="M65" s="24"/>
      <c r="N65" s="2" t="s">
        <v>67</v>
      </c>
      <c r="O65" s="2" t="s">
        <v>68</v>
      </c>
      <c r="P65" s="2" t="str">
        <f t="shared" si="2"/>
        <v>小学英语</v>
      </c>
      <c r="Q65" s="2" t="s">
        <v>54</v>
      </c>
    </row>
    <row r="66" s="2" customFormat="1" ht="60" spans="1:17">
      <c r="A66" s="10">
        <v>62</v>
      </c>
      <c r="B66" s="16" t="s">
        <v>129</v>
      </c>
      <c r="C66" s="11" t="s">
        <v>22</v>
      </c>
      <c r="D66" s="11" t="s">
        <v>70</v>
      </c>
      <c r="E66" s="15">
        <v>1</v>
      </c>
      <c r="F66" s="13">
        <v>248</v>
      </c>
      <c r="G66" s="10" t="s">
        <v>33</v>
      </c>
      <c r="H66" s="10"/>
      <c r="I66" s="10"/>
      <c r="J66" s="23" t="s">
        <v>71</v>
      </c>
      <c r="K66" s="23" t="s">
        <v>72</v>
      </c>
      <c r="L66" s="23" t="s">
        <v>73</v>
      </c>
      <c r="M66" s="24"/>
      <c r="N66" s="2" t="s">
        <v>74</v>
      </c>
      <c r="O66" s="2" t="s">
        <v>68</v>
      </c>
      <c r="P66" s="2" t="str">
        <f t="shared" si="2"/>
        <v>小学语文</v>
      </c>
      <c r="Q66" s="2" t="s">
        <v>130</v>
      </c>
    </row>
    <row r="67" s="2" customFormat="1" ht="36" spans="1:17">
      <c r="A67" s="10">
        <v>63</v>
      </c>
      <c r="B67" s="16" t="s">
        <v>129</v>
      </c>
      <c r="C67" s="11" t="s">
        <v>22</v>
      </c>
      <c r="D67" s="11" t="s">
        <v>75</v>
      </c>
      <c r="E67" s="15">
        <v>1</v>
      </c>
      <c r="F67" s="13">
        <v>249</v>
      </c>
      <c r="G67" s="10" t="s">
        <v>33</v>
      </c>
      <c r="H67" s="10"/>
      <c r="I67" s="10"/>
      <c r="J67" s="23" t="s">
        <v>76</v>
      </c>
      <c r="K67" s="23" t="s">
        <v>77</v>
      </c>
      <c r="L67" s="23" t="s">
        <v>78</v>
      </c>
      <c r="M67" s="24"/>
      <c r="N67" s="2" t="s">
        <v>79</v>
      </c>
      <c r="O67" s="2" t="s">
        <v>68</v>
      </c>
      <c r="P67" s="2" t="str">
        <f t="shared" si="2"/>
        <v>小学数学</v>
      </c>
      <c r="Q67" s="2" t="s">
        <v>130</v>
      </c>
    </row>
    <row r="68" s="2" customFormat="1" ht="60" spans="1:17">
      <c r="A68" s="10">
        <v>64</v>
      </c>
      <c r="B68" s="16" t="s">
        <v>131</v>
      </c>
      <c r="C68" s="11" t="s">
        <v>22</v>
      </c>
      <c r="D68" s="11" t="s">
        <v>70</v>
      </c>
      <c r="E68" s="15">
        <v>1</v>
      </c>
      <c r="F68" s="13">
        <v>250</v>
      </c>
      <c r="G68" s="10" t="s">
        <v>33</v>
      </c>
      <c r="H68" s="10"/>
      <c r="I68" s="10"/>
      <c r="J68" s="23" t="s">
        <v>71</v>
      </c>
      <c r="K68" s="23" t="s">
        <v>72</v>
      </c>
      <c r="L68" s="23" t="s">
        <v>73</v>
      </c>
      <c r="M68" s="24"/>
      <c r="N68" s="2" t="s">
        <v>74</v>
      </c>
      <c r="O68" s="2" t="s">
        <v>68</v>
      </c>
      <c r="P68" s="2" t="str">
        <f t="shared" si="2"/>
        <v>小学语文</v>
      </c>
      <c r="Q68" s="2" t="s">
        <v>130</v>
      </c>
    </row>
    <row r="69" s="2" customFormat="1" ht="36" spans="1:17">
      <c r="A69" s="10">
        <v>65</v>
      </c>
      <c r="B69" s="16" t="s">
        <v>131</v>
      </c>
      <c r="C69" s="11" t="s">
        <v>22</v>
      </c>
      <c r="D69" s="11" t="s">
        <v>75</v>
      </c>
      <c r="E69" s="15">
        <v>1</v>
      </c>
      <c r="F69" s="13">
        <v>251</v>
      </c>
      <c r="G69" s="10" t="s">
        <v>33</v>
      </c>
      <c r="H69" s="10"/>
      <c r="I69" s="10"/>
      <c r="J69" s="23" t="s">
        <v>76</v>
      </c>
      <c r="K69" s="23" t="s">
        <v>77</v>
      </c>
      <c r="L69" s="23" t="s">
        <v>78</v>
      </c>
      <c r="M69" s="24"/>
      <c r="N69" s="2" t="s">
        <v>79</v>
      </c>
      <c r="O69" s="2" t="s">
        <v>68</v>
      </c>
      <c r="P69" s="2" t="str">
        <f t="shared" si="2"/>
        <v>小学数学</v>
      </c>
      <c r="Q69" s="2" t="s">
        <v>130</v>
      </c>
    </row>
    <row r="70" s="2" customFormat="1" ht="36" spans="1:17">
      <c r="A70" s="10">
        <v>66</v>
      </c>
      <c r="B70" s="16" t="s">
        <v>131</v>
      </c>
      <c r="C70" s="11" t="s">
        <v>22</v>
      </c>
      <c r="D70" s="11" t="s">
        <v>63</v>
      </c>
      <c r="E70" s="15">
        <v>1</v>
      </c>
      <c r="F70" s="13">
        <v>252</v>
      </c>
      <c r="G70" s="10" t="s">
        <v>33</v>
      </c>
      <c r="H70" s="10"/>
      <c r="I70" s="10"/>
      <c r="J70" s="23" t="s">
        <v>64</v>
      </c>
      <c r="K70" s="23" t="s">
        <v>65</v>
      </c>
      <c r="L70" s="23" t="s">
        <v>66</v>
      </c>
      <c r="M70" s="24"/>
      <c r="N70" s="2" t="s">
        <v>67</v>
      </c>
      <c r="O70" s="2" t="s">
        <v>68</v>
      </c>
      <c r="P70" s="2" t="str">
        <f t="shared" si="2"/>
        <v>小学英语</v>
      </c>
      <c r="Q70" s="2" t="s">
        <v>130</v>
      </c>
    </row>
    <row r="71" s="2" customFormat="1" ht="108" spans="1:17">
      <c r="A71" s="10">
        <v>67</v>
      </c>
      <c r="B71" s="16" t="s">
        <v>131</v>
      </c>
      <c r="C71" s="11" t="s">
        <v>22</v>
      </c>
      <c r="D71" s="11" t="s">
        <v>95</v>
      </c>
      <c r="E71" s="15">
        <v>1</v>
      </c>
      <c r="F71" s="13">
        <v>253</v>
      </c>
      <c r="G71" s="10" t="s">
        <v>33</v>
      </c>
      <c r="H71" s="10"/>
      <c r="I71" s="10"/>
      <c r="J71" s="23" t="s">
        <v>96</v>
      </c>
      <c r="K71" s="23" t="s">
        <v>97</v>
      </c>
      <c r="L71" s="23" t="s">
        <v>98</v>
      </c>
      <c r="M71" s="24"/>
      <c r="N71" s="2" t="s">
        <v>99</v>
      </c>
      <c r="O71" s="2" t="s">
        <v>68</v>
      </c>
      <c r="P71" s="2" t="str">
        <f t="shared" si="2"/>
        <v>小学科学</v>
      </c>
      <c r="Q71" s="2" t="s">
        <v>130</v>
      </c>
    </row>
    <row r="72" s="2" customFormat="1" ht="36" spans="1:17">
      <c r="A72" s="10">
        <v>68</v>
      </c>
      <c r="B72" s="16" t="s">
        <v>132</v>
      </c>
      <c r="C72" s="11" t="s">
        <v>22</v>
      </c>
      <c r="D72" s="11" t="s">
        <v>75</v>
      </c>
      <c r="E72" s="15">
        <v>1</v>
      </c>
      <c r="F72" s="13">
        <v>254</v>
      </c>
      <c r="G72" s="10" t="s">
        <v>33</v>
      </c>
      <c r="H72" s="10"/>
      <c r="I72" s="10"/>
      <c r="J72" s="23" t="s">
        <v>76</v>
      </c>
      <c r="K72" s="23" t="s">
        <v>77</v>
      </c>
      <c r="L72" s="23" t="s">
        <v>78</v>
      </c>
      <c r="M72" s="24"/>
      <c r="N72" s="2" t="s">
        <v>79</v>
      </c>
      <c r="O72" s="2" t="s">
        <v>68</v>
      </c>
      <c r="P72" s="2" t="str">
        <f t="shared" si="2"/>
        <v>小学数学</v>
      </c>
      <c r="Q72" s="2" t="s">
        <v>130</v>
      </c>
    </row>
    <row r="73" s="2" customFormat="1" ht="60" spans="1:17">
      <c r="A73" s="10">
        <v>69</v>
      </c>
      <c r="B73" s="16" t="s">
        <v>133</v>
      </c>
      <c r="C73" s="11" t="s">
        <v>22</v>
      </c>
      <c r="D73" s="11" t="s">
        <v>70</v>
      </c>
      <c r="E73" s="15">
        <v>4</v>
      </c>
      <c r="F73" s="13">
        <v>255</v>
      </c>
      <c r="G73" s="10" t="s">
        <v>33</v>
      </c>
      <c r="H73" s="10"/>
      <c r="I73" s="10"/>
      <c r="J73" s="23" t="s">
        <v>71</v>
      </c>
      <c r="K73" s="23" t="s">
        <v>72</v>
      </c>
      <c r="L73" s="23" t="s">
        <v>73</v>
      </c>
      <c r="M73" s="24"/>
      <c r="N73" s="2" t="s">
        <v>74</v>
      </c>
      <c r="O73" s="2" t="s">
        <v>68</v>
      </c>
      <c r="P73" s="2" t="str">
        <f t="shared" si="2"/>
        <v>小学语文</v>
      </c>
      <c r="Q73" s="2" t="s">
        <v>59</v>
      </c>
    </row>
    <row r="74" s="2" customFormat="1" ht="36" spans="1:17">
      <c r="A74" s="10">
        <v>70</v>
      </c>
      <c r="B74" s="16" t="s">
        <v>133</v>
      </c>
      <c r="C74" s="11" t="s">
        <v>22</v>
      </c>
      <c r="D74" s="11" t="s">
        <v>75</v>
      </c>
      <c r="E74" s="15">
        <v>6</v>
      </c>
      <c r="F74" s="13">
        <v>256</v>
      </c>
      <c r="G74" s="10" t="s">
        <v>33</v>
      </c>
      <c r="H74" s="10"/>
      <c r="I74" s="10"/>
      <c r="J74" s="23" t="s">
        <v>76</v>
      </c>
      <c r="K74" s="23" t="s">
        <v>77</v>
      </c>
      <c r="L74" s="23" t="s">
        <v>78</v>
      </c>
      <c r="M74" s="24"/>
      <c r="N74" s="2" t="s">
        <v>79</v>
      </c>
      <c r="O74" s="2" t="s">
        <v>68</v>
      </c>
      <c r="P74" s="2" t="str">
        <f t="shared" si="2"/>
        <v>小学数学</v>
      </c>
      <c r="Q74" s="2" t="s">
        <v>59</v>
      </c>
    </row>
    <row r="75" s="2" customFormat="1" ht="48" spans="1:17">
      <c r="A75" s="10">
        <v>71</v>
      </c>
      <c r="B75" s="16" t="s">
        <v>133</v>
      </c>
      <c r="C75" s="11" t="s">
        <v>22</v>
      </c>
      <c r="D75" s="17" t="s">
        <v>85</v>
      </c>
      <c r="E75" s="19">
        <v>1</v>
      </c>
      <c r="F75" s="13">
        <v>257</v>
      </c>
      <c r="G75" s="10" t="s">
        <v>33</v>
      </c>
      <c r="H75" s="10"/>
      <c r="I75" s="10"/>
      <c r="J75" s="23" t="s">
        <v>86</v>
      </c>
      <c r="K75" s="23" t="s">
        <v>87</v>
      </c>
      <c r="L75" s="23" t="s">
        <v>88</v>
      </c>
      <c r="M75" s="24"/>
      <c r="N75" s="2" t="s">
        <v>89</v>
      </c>
      <c r="O75" s="2" t="s">
        <v>68</v>
      </c>
      <c r="P75" s="2" t="str">
        <f t="shared" si="2"/>
        <v>小学体育</v>
      </c>
      <c r="Q75" s="2" t="s">
        <v>59</v>
      </c>
    </row>
    <row r="76" s="2" customFormat="1" ht="108" spans="1:17">
      <c r="A76" s="10">
        <v>72</v>
      </c>
      <c r="B76" s="16" t="s">
        <v>133</v>
      </c>
      <c r="C76" s="11" t="s">
        <v>22</v>
      </c>
      <c r="D76" s="11" t="s">
        <v>95</v>
      </c>
      <c r="E76" s="15">
        <v>1</v>
      </c>
      <c r="F76" s="13">
        <v>258</v>
      </c>
      <c r="G76" s="10" t="s">
        <v>33</v>
      </c>
      <c r="H76" s="10"/>
      <c r="I76" s="10"/>
      <c r="J76" s="23" t="s">
        <v>96</v>
      </c>
      <c r="K76" s="23" t="s">
        <v>97</v>
      </c>
      <c r="L76" s="23" t="s">
        <v>98</v>
      </c>
      <c r="M76" s="24"/>
      <c r="N76" s="2" t="s">
        <v>99</v>
      </c>
      <c r="O76" s="2" t="s">
        <v>68</v>
      </c>
      <c r="P76" s="2" t="str">
        <f t="shared" si="2"/>
        <v>小学科学</v>
      </c>
      <c r="Q76" s="2" t="s">
        <v>59</v>
      </c>
    </row>
    <row r="77" s="2" customFormat="1" ht="60" spans="1:17">
      <c r="A77" s="10">
        <v>73</v>
      </c>
      <c r="B77" s="16" t="s">
        <v>134</v>
      </c>
      <c r="C77" s="11" t="s">
        <v>22</v>
      </c>
      <c r="D77" s="11" t="s">
        <v>70</v>
      </c>
      <c r="E77" s="15">
        <v>2</v>
      </c>
      <c r="F77" s="13">
        <v>259</v>
      </c>
      <c r="G77" s="10" t="s">
        <v>33</v>
      </c>
      <c r="H77" s="10"/>
      <c r="I77" s="10"/>
      <c r="J77" s="23" t="s">
        <v>71</v>
      </c>
      <c r="K77" s="23" t="s">
        <v>72</v>
      </c>
      <c r="L77" s="23" t="s">
        <v>73</v>
      </c>
      <c r="M77" s="24"/>
      <c r="N77" s="2" t="s">
        <v>74</v>
      </c>
      <c r="O77" s="2" t="s">
        <v>68</v>
      </c>
      <c r="P77" s="2" t="str">
        <f t="shared" si="2"/>
        <v>小学语文</v>
      </c>
      <c r="Q77" s="2" t="s">
        <v>59</v>
      </c>
    </row>
    <row r="78" s="2" customFormat="1" ht="36" spans="1:17">
      <c r="A78" s="10">
        <v>74</v>
      </c>
      <c r="B78" s="16" t="s">
        <v>134</v>
      </c>
      <c r="C78" s="11" t="s">
        <v>22</v>
      </c>
      <c r="D78" s="11" t="s">
        <v>75</v>
      </c>
      <c r="E78" s="15">
        <v>2</v>
      </c>
      <c r="F78" s="13">
        <v>260</v>
      </c>
      <c r="G78" s="10" t="s">
        <v>33</v>
      </c>
      <c r="H78" s="10"/>
      <c r="I78" s="10"/>
      <c r="J78" s="23" t="s">
        <v>76</v>
      </c>
      <c r="K78" s="23" t="s">
        <v>77</v>
      </c>
      <c r="L78" s="23" t="s">
        <v>78</v>
      </c>
      <c r="M78" s="24"/>
      <c r="N78" s="2" t="s">
        <v>79</v>
      </c>
      <c r="O78" s="2" t="s">
        <v>68</v>
      </c>
      <c r="P78" s="2" t="str">
        <f t="shared" si="2"/>
        <v>小学数学</v>
      </c>
      <c r="Q78" s="2" t="s">
        <v>59</v>
      </c>
    </row>
    <row r="79" s="2" customFormat="1" ht="36" spans="1:17">
      <c r="A79" s="10">
        <v>75</v>
      </c>
      <c r="B79" s="16" t="s">
        <v>134</v>
      </c>
      <c r="C79" s="11" t="s">
        <v>22</v>
      </c>
      <c r="D79" s="11" t="s">
        <v>63</v>
      </c>
      <c r="E79" s="15">
        <v>2</v>
      </c>
      <c r="F79" s="13">
        <v>261</v>
      </c>
      <c r="G79" s="10" t="s">
        <v>33</v>
      </c>
      <c r="H79" s="10"/>
      <c r="I79" s="10"/>
      <c r="J79" s="23" t="s">
        <v>64</v>
      </c>
      <c r="K79" s="23" t="s">
        <v>65</v>
      </c>
      <c r="L79" s="23" t="s">
        <v>66</v>
      </c>
      <c r="M79" s="24"/>
      <c r="N79" s="2" t="s">
        <v>67</v>
      </c>
      <c r="O79" s="2" t="s">
        <v>68</v>
      </c>
      <c r="P79" s="2" t="str">
        <f t="shared" si="2"/>
        <v>小学英语</v>
      </c>
      <c r="Q79" s="2" t="s">
        <v>59</v>
      </c>
    </row>
    <row r="80" s="2" customFormat="1" ht="60" spans="1:17">
      <c r="A80" s="10">
        <v>76</v>
      </c>
      <c r="B80" s="16" t="s">
        <v>135</v>
      </c>
      <c r="C80" s="11" t="s">
        <v>22</v>
      </c>
      <c r="D80" s="11" t="s">
        <v>70</v>
      </c>
      <c r="E80" s="15">
        <v>1</v>
      </c>
      <c r="F80" s="13">
        <v>262</v>
      </c>
      <c r="G80" s="10" t="s">
        <v>33</v>
      </c>
      <c r="H80" s="10"/>
      <c r="I80" s="10"/>
      <c r="J80" s="23" t="s">
        <v>71</v>
      </c>
      <c r="K80" s="23" t="s">
        <v>72</v>
      </c>
      <c r="L80" s="23" t="s">
        <v>73</v>
      </c>
      <c r="M80" s="24"/>
      <c r="N80" s="2" t="s">
        <v>74</v>
      </c>
      <c r="O80" s="2" t="s">
        <v>68</v>
      </c>
      <c r="P80" s="2" t="str">
        <f t="shared" si="2"/>
        <v>小学语文</v>
      </c>
      <c r="Q80" s="2" t="s">
        <v>59</v>
      </c>
    </row>
    <row r="81" s="2" customFormat="1" ht="36" spans="1:17">
      <c r="A81" s="10">
        <v>77</v>
      </c>
      <c r="B81" s="16" t="s">
        <v>135</v>
      </c>
      <c r="C81" s="11" t="s">
        <v>22</v>
      </c>
      <c r="D81" s="11" t="s">
        <v>75</v>
      </c>
      <c r="E81" s="15">
        <v>1</v>
      </c>
      <c r="F81" s="13">
        <v>263</v>
      </c>
      <c r="G81" s="10" t="s">
        <v>33</v>
      </c>
      <c r="H81" s="10"/>
      <c r="I81" s="10"/>
      <c r="J81" s="23" t="s">
        <v>76</v>
      </c>
      <c r="K81" s="23" t="s">
        <v>77</v>
      </c>
      <c r="L81" s="23" t="s">
        <v>78</v>
      </c>
      <c r="M81" s="24"/>
      <c r="N81" s="2" t="s">
        <v>79</v>
      </c>
      <c r="O81" s="2" t="s">
        <v>68</v>
      </c>
      <c r="P81" s="2" t="str">
        <f t="shared" si="2"/>
        <v>小学数学</v>
      </c>
      <c r="Q81" s="2" t="s">
        <v>59</v>
      </c>
    </row>
    <row r="82" s="2" customFormat="1" ht="36" spans="1:17">
      <c r="A82" s="10">
        <v>78</v>
      </c>
      <c r="B82" s="16" t="s">
        <v>135</v>
      </c>
      <c r="C82" s="11" t="s">
        <v>22</v>
      </c>
      <c r="D82" s="11" t="s">
        <v>63</v>
      </c>
      <c r="E82" s="15">
        <v>1</v>
      </c>
      <c r="F82" s="13">
        <v>264</v>
      </c>
      <c r="G82" s="10" t="s">
        <v>33</v>
      </c>
      <c r="H82" s="10"/>
      <c r="I82" s="10"/>
      <c r="J82" s="23" t="s">
        <v>64</v>
      </c>
      <c r="K82" s="23" t="s">
        <v>65</v>
      </c>
      <c r="L82" s="23" t="s">
        <v>66</v>
      </c>
      <c r="M82" s="24"/>
      <c r="N82" s="2" t="s">
        <v>67</v>
      </c>
      <c r="O82" s="2" t="s">
        <v>68</v>
      </c>
      <c r="P82" s="2" t="str">
        <f t="shared" si="2"/>
        <v>小学英语</v>
      </c>
      <c r="Q82" s="2" t="s">
        <v>59</v>
      </c>
    </row>
    <row r="83" s="2" customFormat="1" ht="36" spans="1:17">
      <c r="A83" s="10">
        <v>79</v>
      </c>
      <c r="B83" s="16" t="s">
        <v>136</v>
      </c>
      <c r="C83" s="11" t="s">
        <v>22</v>
      </c>
      <c r="D83" s="11" t="s">
        <v>137</v>
      </c>
      <c r="E83" s="15">
        <v>1</v>
      </c>
      <c r="F83" s="13">
        <v>301</v>
      </c>
      <c r="G83" s="10" t="s">
        <v>138</v>
      </c>
      <c r="H83" s="10"/>
      <c r="I83" s="10"/>
      <c r="J83" s="23" t="s">
        <v>139</v>
      </c>
      <c r="K83" s="23" t="s">
        <v>140</v>
      </c>
      <c r="L83" s="23" t="s">
        <v>141</v>
      </c>
      <c r="M83" s="24"/>
      <c r="N83" s="2" t="s">
        <v>79</v>
      </c>
      <c r="O83" s="2" t="s">
        <v>142</v>
      </c>
      <c r="P83" s="2" t="str">
        <f t="shared" si="2"/>
        <v>初中数学</v>
      </c>
      <c r="Q83" s="2" t="s">
        <v>35</v>
      </c>
    </row>
    <row r="84" s="2" customFormat="1" ht="48" spans="1:17">
      <c r="A84" s="10">
        <v>80</v>
      </c>
      <c r="B84" s="16" t="s">
        <v>136</v>
      </c>
      <c r="C84" s="11" t="s">
        <v>22</v>
      </c>
      <c r="D84" s="11" t="s">
        <v>143</v>
      </c>
      <c r="E84" s="15">
        <v>1</v>
      </c>
      <c r="F84" s="13">
        <v>302</v>
      </c>
      <c r="G84" s="10" t="s">
        <v>138</v>
      </c>
      <c r="H84" s="10"/>
      <c r="I84" s="10"/>
      <c r="J84" s="23" t="s">
        <v>144</v>
      </c>
      <c r="K84" s="23" t="s">
        <v>145</v>
      </c>
      <c r="L84" s="23" t="s">
        <v>146</v>
      </c>
      <c r="M84" s="24"/>
      <c r="N84" s="2" t="s">
        <v>147</v>
      </c>
      <c r="O84" s="2" t="s">
        <v>142</v>
      </c>
      <c r="P84" s="2" t="str">
        <f t="shared" si="2"/>
        <v>初中地理</v>
      </c>
      <c r="Q84" s="2" t="s">
        <v>35</v>
      </c>
    </row>
    <row r="85" s="2" customFormat="1" ht="48" spans="1:17">
      <c r="A85" s="10">
        <v>81</v>
      </c>
      <c r="B85" s="16" t="s">
        <v>136</v>
      </c>
      <c r="C85" s="11" t="s">
        <v>22</v>
      </c>
      <c r="D85" s="11" t="s">
        <v>148</v>
      </c>
      <c r="E85" s="15">
        <v>1</v>
      </c>
      <c r="F85" s="13">
        <v>303</v>
      </c>
      <c r="G85" s="10" t="s">
        <v>138</v>
      </c>
      <c r="H85" s="10"/>
      <c r="I85" s="10"/>
      <c r="J85" s="23" t="s">
        <v>149</v>
      </c>
      <c r="K85" s="23" t="s">
        <v>150</v>
      </c>
      <c r="L85" s="23" t="s">
        <v>151</v>
      </c>
      <c r="M85" s="24"/>
      <c r="N85" s="2" t="s">
        <v>152</v>
      </c>
      <c r="O85" s="2" t="s">
        <v>142</v>
      </c>
      <c r="P85" s="2" t="str">
        <f t="shared" si="2"/>
        <v>初中化学</v>
      </c>
      <c r="Q85" s="2" t="s">
        <v>35</v>
      </c>
    </row>
    <row r="86" s="2" customFormat="1" ht="60" spans="1:17">
      <c r="A86" s="10">
        <v>82</v>
      </c>
      <c r="B86" s="16" t="s">
        <v>153</v>
      </c>
      <c r="C86" s="11" t="s">
        <v>22</v>
      </c>
      <c r="D86" s="11" t="s">
        <v>154</v>
      </c>
      <c r="E86" s="15">
        <v>1</v>
      </c>
      <c r="F86" s="13">
        <v>304</v>
      </c>
      <c r="G86" s="10" t="s">
        <v>138</v>
      </c>
      <c r="H86" s="10"/>
      <c r="I86" s="10"/>
      <c r="J86" s="23" t="s">
        <v>155</v>
      </c>
      <c r="K86" s="23" t="s">
        <v>72</v>
      </c>
      <c r="L86" s="23" t="s">
        <v>156</v>
      </c>
      <c r="M86" s="24"/>
      <c r="N86" s="2" t="s">
        <v>74</v>
      </c>
      <c r="O86" s="2" t="s">
        <v>142</v>
      </c>
      <c r="P86" s="2" t="str">
        <f t="shared" si="2"/>
        <v>初中语文</v>
      </c>
      <c r="Q86" s="2" t="s">
        <v>37</v>
      </c>
    </row>
    <row r="87" s="2" customFormat="1" ht="36" spans="1:17">
      <c r="A87" s="10">
        <v>83</v>
      </c>
      <c r="B87" s="16" t="s">
        <v>153</v>
      </c>
      <c r="C87" s="11" t="s">
        <v>22</v>
      </c>
      <c r="D87" s="11" t="s">
        <v>137</v>
      </c>
      <c r="E87" s="15">
        <v>1</v>
      </c>
      <c r="F87" s="13">
        <v>305</v>
      </c>
      <c r="G87" s="10" t="s">
        <v>138</v>
      </c>
      <c r="H87" s="10"/>
      <c r="I87" s="10"/>
      <c r="J87" s="23" t="s">
        <v>139</v>
      </c>
      <c r="K87" s="23" t="s">
        <v>140</v>
      </c>
      <c r="L87" s="23" t="s">
        <v>141</v>
      </c>
      <c r="M87" s="24"/>
      <c r="N87" s="2" t="s">
        <v>79</v>
      </c>
      <c r="O87" s="2" t="s">
        <v>142</v>
      </c>
      <c r="P87" s="2" t="str">
        <f t="shared" si="2"/>
        <v>初中数学</v>
      </c>
      <c r="Q87" s="2" t="s">
        <v>37</v>
      </c>
    </row>
    <row r="88" s="2" customFormat="1" ht="48" spans="1:17">
      <c r="A88" s="10">
        <v>84</v>
      </c>
      <c r="B88" s="16" t="s">
        <v>157</v>
      </c>
      <c r="C88" s="11" t="s">
        <v>22</v>
      </c>
      <c r="D88" s="11" t="s">
        <v>158</v>
      </c>
      <c r="E88" s="15">
        <v>1</v>
      </c>
      <c r="F88" s="13">
        <v>306</v>
      </c>
      <c r="G88" s="10" t="s">
        <v>138</v>
      </c>
      <c r="H88" s="10"/>
      <c r="I88" s="10"/>
      <c r="J88" s="23" t="s">
        <v>159</v>
      </c>
      <c r="K88" s="23" t="s">
        <v>160</v>
      </c>
      <c r="L88" s="23" t="s">
        <v>161</v>
      </c>
      <c r="M88" s="24"/>
      <c r="N88" s="2" t="s">
        <v>162</v>
      </c>
      <c r="O88" s="2" t="s">
        <v>142</v>
      </c>
      <c r="P88" s="2" t="str">
        <f t="shared" ref="P88:P104" si="3">O88&amp;N88</f>
        <v>初中物理</v>
      </c>
      <c r="Q88" s="2" t="s">
        <v>116</v>
      </c>
    </row>
    <row r="89" s="2" customFormat="1" ht="60" spans="1:17">
      <c r="A89" s="10">
        <v>85</v>
      </c>
      <c r="B89" s="16" t="s">
        <v>163</v>
      </c>
      <c r="C89" s="11" t="s">
        <v>22</v>
      </c>
      <c r="D89" s="11" t="s">
        <v>154</v>
      </c>
      <c r="E89" s="15">
        <v>1</v>
      </c>
      <c r="F89" s="13">
        <v>307</v>
      </c>
      <c r="G89" s="10" t="s">
        <v>138</v>
      </c>
      <c r="H89" s="10"/>
      <c r="I89" s="10"/>
      <c r="J89" s="23" t="s">
        <v>155</v>
      </c>
      <c r="K89" s="23" t="s">
        <v>72</v>
      </c>
      <c r="L89" s="23" t="s">
        <v>156</v>
      </c>
      <c r="M89" s="24"/>
      <c r="N89" s="2" t="s">
        <v>74</v>
      </c>
      <c r="O89" s="2" t="s">
        <v>142</v>
      </c>
      <c r="P89" s="2" t="str">
        <f t="shared" si="3"/>
        <v>初中语文</v>
      </c>
      <c r="Q89" s="2" t="s">
        <v>54</v>
      </c>
    </row>
    <row r="90" s="2" customFormat="1" ht="36" spans="1:17">
      <c r="A90" s="10">
        <v>86</v>
      </c>
      <c r="B90" s="16" t="s">
        <v>163</v>
      </c>
      <c r="C90" s="11" t="s">
        <v>22</v>
      </c>
      <c r="D90" s="11" t="s">
        <v>137</v>
      </c>
      <c r="E90" s="15">
        <v>1</v>
      </c>
      <c r="F90" s="13">
        <v>308</v>
      </c>
      <c r="G90" s="10" t="s">
        <v>138</v>
      </c>
      <c r="H90" s="10"/>
      <c r="I90" s="10"/>
      <c r="J90" s="23" t="s">
        <v>139</v>
      </c>
      <c r="K90" s="23" t="s">
        <v>140</v>
      </c>
      <c r="L90" s="23" t="s">
        <v>141</v>
      </c>
      <c r="M90" s="24"/>
      <c r="N90" s="2" t="s">
        <v>79</v>
      </c>
      <c r="O90" s="2" t="s">
        <v>142</v>
      </c>
      <c r="P90" s="2" t="str">
        <f t="shared" si="3"/>
        <v>初中数学</v>
      </c>
      <c r="Q90" s="2" t="s">
        <v>54</v>
      </c>
    </row>
    <row r="91" s="2" customFormat="1" ht="36" spans="1:17">
      <c r="A91" s="10">
        <v>87</v>
      </c>
      <c r="B91" s="16" t="s">
        <v>163</v>
      </c>
      <c r="C91" s="11" t="s">
        <v>22</v>
      </c>
      <c r="D91" s="11" t="s">
        <v>164</v>
      </c>
      <c r="E91" s="15">
        <v>1</v>
      </c>
      <c r="F91" s="13">
        <v>309</v>
      </c>
      <c r="G91" s="10" t="s">
        <v>138</v>
      </c>
      <c r="H91" s="10"/>
      <c r="I91" s="10"/>
      <c r="J91" s="23" t="s">
        <v>64</v>
      </c>
      <c r="K91" s="23" t="s">
        <v>65</v>
      </c>
      <c r="L91" s="23" t="s">
        <v>165</v>
      </c>
      <c r="M91" s="24"/>
      <c r="N91" s="2" t="s">
        <v>67</v>
      </c>
      <c r="O91" s="2" t="s">
        <v>142</v>
      </c>
      <c r="P91" s="2" t="str">
        <f t="shared" si="3"/>
        <v>初中英语</v>
      </c>
      <c r="Q91" s="2" t="s">
        <v>54</v>
      </c>
    </row>
    <row r="92" s="2" customFormat="1" ht="48" spans="1:17">
      <c r="A92" s="10">
        <v>88</v>
      </c>
      <c r="B92" s="16" t="s">
        <v>163</v>
      </c>
      <c r="C92" s="11" t="s">
        <v>22</v>
      </c>
      <c r="D92" s="11" t="s">
        <v>166</v>
      </c>
      <c r="E92" s="15">
        <v>1</v>
      </c>
      <c r="F92" s="13">
        <v>310</v>
      </c>
      <c r="G92" s="10" t="s">
        <v>138</v>
      </c>
      <c r="H92" s="10"/>
      <c r="I92" s="10"/>
      <c r="J92" s="23" t="s">
        <v>167</v>
      </c>
      <c r="K92" s="23" t="s">
        <v>168</v>
      </c>
      <c r="L92" s="23" t="s">
        <v>169</v>
      </c>
      <c r="M92" s="24"/>
      <c r="N92" s="2" t="s">
        <v>170</v>
      </c>
      <c r="O92" s="2" t="s">
        <v>142</v>
      </c>
      <c r="P92" s="2" t="str">
        <f t="shared" si="3"/>
        <v>初中历史</v>
      </c>
      <c r="Q92" s="2" t="s">
        <v>54</v>
      </c>
    </row>
    <row r="93" s="2" customFormat="1" ht="48" spans="1:17">
      <c r="A93" s="10">
        <v>89</v>
      </c>
      <c r="B93" s="16" t="s">
        <v>163</v>
      </c>
      <c r="C93" s="11" t="s">
        <v>22</v>
      </c>
      <c r="D93" s="11" t="s">
        <v>143</v>
      </c>
      <c r="E93" s="15">
        <v>1</v>
      </c>
      <c r="F93" s="13">
        <v>311</v>
      </c>
      <c r="G93" s="10" t="s">
        <v>138</v>
      </c>
      <c r="H93" s="10"/>
      <c r="I93" s="10"/>
      <c r="J93" s="23" t="s">
        <v>144</v>
      </c>
      <c r="K93" s="23" t="s">
        <v>145</v>
      </c>
      <c r="L93" s="23" t="s">
        <v>146</v>
      </c>
      <c r="M93" s="24"/>
      <c r="N93" s="2" t="s">
        <v>147</v>
      </c>
      <c r="O93" s="2" t="s">
        <v>142</v>
      </c>
      <c r="P93" s="2" t="str">
        <f t="shared" si="3"/>
        <v>初中地理</v>
      </c>
      <c r="Q93" s="2" t="s">
        <v>54</v>
      </c>
    </row>
    <row r="94" s="2" customFormat="1" ht="48" spans="1:17">
      <c r="A94" s="10">
        <v>90</v>
      </c>
      <c r="B94" s="16" t="s">
        <v>163</v>
      </c>
      <c r="C94" s="11" t="s">
        <v>22</v>
      </c>
      <c r="D94" s="11" t="s">
        <v>158</v>
      </c>
      <c r="E94" s="15">
        <v>1</v>
      </c>
      <c r="F94" s="13">
        <v>312</v>
      </c>
      <c r="G94" s="10" t="s">
        <v>138</v>
      </c>
      <c r="H94" s="10"/>
      <c r="I94" s="10"/>
      <c r="J94" s="23" t="s">
        <v>159</v>
      </c>
      <c r="K94" s="23" t="s">
        <v>160</v>
      </c>
      <c r="L94" s="23" t="s">
        <v>161</v>
      </c>
      <c r="M94" s="24"/>
      <c r="N94" s="2" t="s">
        <v>162</v>
      </c>
      <c r="O94" s="2" t="s">
        <v>142</v>
      </c>
      <c r="P94" s="2" t="str">
        <f t="shared" si="3"/>
        <v>初中物理</v>
      </c>
      <c r="Q94" s="2" t="s">
        <v>54</v>
      </c>
    </row>
    <row r="95" s="2" customFormat="1" ht="60" spans="1:17">
      <c r="A95" s="10">
        <v>91</v>
      </c>
      <c r="B95" s="16" t="s">
        <v>171</v>
      </c>
      <c r="C95" s="11" t="s">
        <v>22</v>
      </c>
      <c r="D95" s="11" t="s">
        <v>154</v>
      </c>
      <c r="E95" s="15">
        <v>1</v>
      </c>
      <c r="F95" s="13">
        <v>313</v>
      </c>
      <c r="G95" s="10" t="s">
        <v>138</v>
      </c>
      <c r="H95" s="10"/>
      <c r="I95" s="10"/>
      <c r="J95" s="23" t="s">
        <v>155</v>
      </c>
      <c r="K95" s="23" t="s">
        <v>72</v>
      </c>
      <c r="L95" s="23" t="s">
        <v>156</v>
      </c>
      <c r="M95" s="24"/>
      <c r="N95" s="2" t="s">
        <v>74</v>
      </c>
      <c r="O95" s="2" t="s">
        <v>142</v>
      </c>
      <c r="P95" s="2" t="str">
        <f t="shared" si="3"/>
        <v>初中语文</v>
      </c>
      <c r="Q95" s="2" t="s">
        <v>61</v>
      </c>
    </row>
    <row r="96" s="2" customFormat="1" ht="36" spans="1:17">
      <c r="A96" s="10">
        <v>92</v>
      </c>
      <c r="B96" s="16" t="s">
        <v>171</v>
      </c>
      <c r="C96" s="11" t="s">
        <v>22</v>
      </c>
      <c r="D96" s="11" t="s">
        <v>137</v>
      </c>
      <c r="E96" s="15">
        <v>1</v>
      </c>
      <c r="F96" s="13">
        <v>314</v>
      </c>
      <c r="G96" s="10" t="s">
        <v>138</v>
      </c>
      <c r="H96" s="10"/>
      <c r="I96" s="10"/>
      <c r="J96" s="23" t="s">
        <v>139</v>
      </c>
      <c r="K96" s="23" t="s">
        <v>140</v>
      </c>
      <c r="L96" s="23" t="s">
        <v>141</v>
      </c>
      <c r="M96" s="24"/>
      <c r="N96" s="2" t="s">
        <v>79</v>
      </c>
      <c r="O96" s="2" t="s">
        <v>142</v>
      </c>
      <c r="P96" s="2" t="str">
        <f t="shared" si="3"/>
        <v>初中数学</v>
      </c>
      <c r="Q96" s="2" t="s">
        <v>61</v>
      </c>
    </row>
    <row r="97" s="2" customFormat="1" ht="36" spans="1:17">
      <c r="A97" s="10">
        <v>93</v>
      </c>
      <c r="B97" s="16" t="s">
        <v>171</v>
      </c>
      <c r="C97" s="11" t="s">
        <v>22</v>
      </c>
      <c r="D97" s="11" t="s">
        <v>164</v>
      </c>
      <c r="E97" s="15">
        <v>1</v>
      </c>
      <c r="F97" s="13">
        <v>315</v>
      </c>
      <c r="G97" s="10" t="s">
        <v>138</v>
      </c>
      <c r="H97" s="10"/>
      <c r="I97" s="10"/>
      <c r="J97" s="23" t="s">
        <v>64</v>
      </c>
      <c r="K97" s="23" t="s">
        <v>65</v>
      </c>
      <c r="L97" s="23" t="s">
        <v>165</v>
      </c>
      <c r="M97" s="24"/>
      <c r="N97" s="2" t="s">
        <v>67</v>
      </c>
      <c r="O97" s="2" t="s">
        <v>142</v>
      </c>
      <c r="P97" s="2" t="str">
        <f t="shared" si="3"/>
        <v>初中英语</v>
      </c>
      <c r="Q97" s="2" t="s">
        <v>61</v>
      </c>
    </row>
    <row r="98" s="2" customFormat="1" ht="48" spans="1:17">
      <c r="A98" s="10">
        <v>94</v>
      </c>
      <c r="B98" s="16" t="s">
        <v>172</v>
      </c>
      <c r="C98" s="11" t="s">
        <v>22</v>
      </c>
      <c r="D98" s="11" t="s">
        <v>173</v>
      </c>
      <c r="E98" s="15">
        <v>1</v>
      </c>
      <c r="F98" s="13">
        <v>401</v>
      </c>
      <c r="G98" s="10" t="s">
        <v>138</v>
      </c>
      <c r="H98" s="10"/>
      <c r="I98" s="10"/>
      <c r="J98" s="23" t="s">
        <v>159</v>
      </c>
      <c r="K98" s="23" t="s">
        <v>160</v>
      </c>
      <c r="L98" s="23" t="s">
        <v>174</v>
      </c>
      <c r="M98" s="24"/>
      <c r="N98" s="2" t="s">
        <v>162</v>
      </c>
      <c r="O98" s="2" t="s">
        <v>175</v>
      </c>
      <c r="P98" s="2" t="str">
        <f t="shared" si="3"/>
        <v>高中物理</v>
      </c>
      <c r="Q98" s="2" t="s">
        <v>176</v>
      </c>
    </row>
    <row r="99" s="2" customFormat="1" ht="36" spans="1:17">
      <c r="A99" s="10">
        <v>95</v>
      </c>
      <c r="B99" s="16" t="s">
        <v>177</v>
      </c>
      <c r="C99" s="11" t="s">
        <v>22</v>
      </c>
      <c r="D99" s="17" t="s">
        <v>178</v>
      </c>
      <c r="E99" s="12">
        <v>4</v>
      </c>
      <c r="F99" s="13">
        <v>402</v>
      </c>
      <c r="G99" s="10" t="s">
        <v>138</v>
      </c>
      <c r="H99" s="10"/>
      <c r="I99" s="10"/>
      <c r="J99" s="29" t="s">
        <v>179</v>
      </c>
      <c r="K99" s="29" t="s">
        <v>140</v>
      </c>
      <c r="L99" s="23" t="s">
        <v>180</v>
      </c>
      <c r="M99" s="24"/>
      <c r="N99" s="2" t="s">
        <v>79</v>
      </c>
      <c r="O99" s="2" t="s">
        <v>175</v>
      </c>
      <c r="P99" s="2" t="str">
        <f t="shared" si="3"/>
        <v>高中数学</v>
      </c>
      <c r="Q99" s="2" t="s">
        <v>176</v>
      </c>
    </row>
    <row r="100" s="2" customFormat="1" ht="48" spans="1:17">
      <c r="A100" s="10">
        <v>96</v>
      </c>
      <c r="B100" s="16" t="s">
        <v>177</v>
      </c>
      <c r="C100" s="11" t="s">
        <v>22</v>
      </c>
      <c r="D100" s="11" t="s">
        <v>181</v>
      </c>
      <c r="E100" s="15">
        <v>2</v>
      </c>
      <c r="F100" s="13">
        <v>403</v>
      </c>
      <c r="G100" s="10" t="s">
        <v>138</v>
      </c>
      <c r="H100" s="10"/>
      <c r="I100" s="10"/>
      <c r="J100" s="23" t="s">
        <v>167</v>
      </c>
      <c r="K100" s="23" t="s">
        <v>168</v>
      </c>
      <c r="L100" s="23" t="s">
        <v>182</v>
      </c>
      <c r="M100" s="24"/>
      <c r="N100" s="2" t="s">
        <v>170</v>
      </c>
      <c r="O100" s="2" t="s">
        <v>175</v>
      </c>
      <c r="P100" s="2" t="str">
        <f t="shared" si="3"/>
        <v>高中历史</v>
      </c>
      <c r="Q100" s="2" t="s">
        <v>176</v>
      </c>
    </row>
    <row r="101" s="2" customFormat="1" ht="48" spans="1:17">
      <c r="A101" s="10">
        <v>97</v>
      </c>
      <c r="B101" s="16" t="s">
        <v>177</v>
      </c>
      <c r="C101" s="11" t="s">
        <v>22</v>
      </c>
      <c r="D101" s="11" t="s">
        <v>173</v>
      </c>
      <c r="E101" s="15">
        <v>4</v>
      </c>
      <c r="F101" s="13">
        <v>404</v>
      </c>
      <c r="G101" s="10" t="s">
        <v>138</v>
      </c>
      <c r="H101" s="10"/>
      <c r="I101" s="10"/>
      <c r="J101" s="23" t="s">
        <v>159</v>
      </c>
      <c r="K101" s="23" t="s">
        <v>160</v>
      </c>
      <c r="L101" s="23" t="s">
        <v>174</v>
      </c>
      <c r="M101" s="24"/>
      <c r="N101" s="2" t="s">
        <v>162</v>
      </c>
      <c r="O101" s="2" t="s">
        <v>175</v>
      </c>
      <c r="P101" s="2" t="str">
        <f t="shared" si="3"/>
        <v>高中物理</v>
      </c>
      <c r="Q101" s="2" t="s">
        <v>176</v>
      </c>
    </row>
    <row r="102" s="2" customFormat="1" ht="48" spans="1:17">
      <c r="A102" s="10">
        <v>98</v>
      </c>
      <c r="B102" s="16" t="s">
        <v>177</v>
      </c>
      <c r="C102" s="11" t="s">
        <v>22</v>
      </c>
      <c r="D102" s="11" t="s">
        <v>183</v>
      </c>
      <c r="E102" s="15">
        <v>2</v>
      </c>
      <c r="F102" s="13">
        <v>405</v>
      </c>
      <c r="G102" s="10" t="s">
        <v>138</v>
      </c>
      <c r="H102" s="10"/>
      <c r="I102" s="10"/>
      <c r="J102" s="23" t="s">
        <v>149</v>
      </c>
      <c r="K102" s="23" t="s">
        <v>150</v>
      </c>
      <c r="L102" s="23" t="s">
        <v>184</v>
      </c>
      <c r="M102" s="24"/>
      <c r="N102" s="2" t="s">
        <v>152</v>
      </c>
      <c r="O102" s="2" t="s">
        <v>175</v>
      </c>
      <c r="P102" s="2" t="str">
        <f t="shared" si="3"/>
        <v>高中化学</v>
      </c>
      <c r="Q102" s="2" t="s">
        <v>176</v>
      </c>
    </row>
    <row r="103" s="2" customFormat="1" ht="48" spans="1:17">
      <c r="A103" s="10">
        <v>99</v>
      </c>
      <c r="B103" s="16" t="s">
        <v>177</v>
      </c>
      <c r="C103" s="11" t="s">
        <v>22</v>
      </c>
      <c r="D103" s="11" t="s">
        <v>185</v>
      </c>
      <c r="E103" s="15">
        <v>1</v>
      </c>
      <c r="F103" s="13">
        <v>406</v>
      </c>
      <c r="G103" s="10" t="s">
        <v>138</v>
      </c>
      <c r="H103" s="10"/>
      <c r="I103" s="10"/>
      <c r="J103" s="23" t="s">
        <v>86</v>
      </c>
      <c r="K103" s="23" t="s">
        <v>87</v>
      </c>
      <c r="L103" s="23" t="s">
        <v>186</v>
      </c>
      <c r="M103" s="24"/>
      <c r="N103" s="2" t="s">
        <v>89</v>
      </c>
      <c r="O103" s="2" t="s">
        <v>175</v>
      </c>
      <c r="P103" s="2" t="str">
        <f t="shared" si="3"/>
        <v>高中体育</v>
      </c>
      <c r="Q103" s="2" t="s">
        <v>176</v>
      </c>
    </row>
    <row r="104" s="2" customFormat="1" ht="40.5" spans="1:17">
      <c r="A104" s="10">
        <v>100</v>
      </c>
      <c r="B104" s="16" t="s">
        <v>187</v>
      </c>
      <c r="C104" s="11" t="s">
        <v>22</v>
      </c>
      <c r="D104" s="11" t="s">
        <v>188</v>
      </c>
      <c r="E104" s="15">
        <v>1</v>
      </c>
      <c r="F104" s="13">
        <v>501</v>
      </c>
      <c r="G104" s="10" t="s">
        <v>138</v>
      </c>
      <c r="H104" s="10"/>
      <c r="I104" s="10"/>
      <c r="J104" s="23" t="s">
        <v>189</v>
      </c>
      <c r="K104" s="23" t="s">
        <v>190</v>
      </c>
      <c r="L104" s="23" t="s">
        <v>191</v>
      </c>
      <c r="M104" s="24"/>
      <c r="N104" s="2" t="s">
        <v>41</v>
      </c>
      <c r="O104" s="2" t="s">
        <v>192</v>
      </c>
      <c r="P104" s="2" t="str">
        <f t="shared" si="3"/>
        <v>老年大学音乐与舞蹈</v>
      </c>
      <c r="Q104" s="2" t="s">
        <v>176</v>
      </c>
    </row>
    <row r="105" spans="1:13">
      <c r="A105" s="26" t="s">
        <v>193</v>
      </c>
      <c r="B105" s="26"/>
      <c r="C105" s="26"/>
      <c r="D105" s="27"/>
      <c r="E105" s="28">
        <f>SUM(E5:E104)</f>
        <v>195</v>
      </c>
      <c r="F105" s="27"/>
      <c r="G105" s="24"/>
      <c r="H105" s="24"/>
      <c r="I105" s="24"/>
      <c r="J105" s="27"/>
      <c r="K105" s="27"/>
      <c r="L105" s="27"/>
      <c r="M105" s="27"/>
    </row>
  </sheetData>
  <autoFilter ref="A3:Q105">
    <extLst/>
  </autoFilter>
  <mergeCells count="17">
    <mergeCell ref="A2:M2"/>
    <mergeCell ref="N2:Q2"/>
    <mergeCell ref="H3:K3"/>
    <mergeCell ref="A105:C105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  <mergeCell ref="Q3:Q4"/>
  </mergeCells>
  <conditionalFormatting sqref="D5">
    <cfRule type="cellIs" dxfId="0" priority="431" operator="equal">
      <formula>0</formula>
    </cfRule>
    <cfRule type="cellIs" dxfId="0" priority="430" operator="equal">
      <formula>0</formula>
    </cfRule>
    <cfRule type="cellIs" dxfId="0" priority="429" operator="equal">
      <formula>0</formula>
    </cfRule>
  </conditionalFormatting>
  <conditionalFormatting sqref="D6">
    <cfRule type="cellIs" dxfId="0" priority="608" operator="equal">
      <formula>0</formula>
    </cfRule>
    <cfRule type="cellIs" dxfId="0" priority="609" operator="equal">
      <formula>0</formula>
    </cfRule>
    <cfRule type="cellIs" dxfId="0" priority="610" operator="equal">
      <formula>0</formula>
    </cfRule>
  </conditionalFormatting>
  <conditionalFormatting sqref="D15">
    <cfRule type="cellIs" dxfId="0" priority="540" operator="equal">
      <formula>0</formula>
    </cfRule>
  </conditionalFormatting>
  <conditionalFormatting sqref="D16">
    <cfRule type="cellIs" dxfId="0" priority="539" operator="equal">
      <formula>0</formula>
    </cfRule>
  </conditionalFormatting>
  <conditionalFormatting sqref="D17">
    <cfRule type="cellIs" dxfId="0" priority="538" operator="equal">
      <formula>0</formula>
    </cfRule>
  </conditionalFormatting>
  <conditionalFormatting sqref="J19:L19">
    <cfRule type="cellIs" dxfId="0" priority="428" operator="equal">
      <formula>0</formula>
    </cfRule>
  </conditionalFormatting>
  <conditionalFormatting sqref="J20:K20">
    <cfRule type="cellIs" dxfId="0" priority="425" operator="equal">
      <formula>0</formula>
    </cfRule>
  </conditionalFormatting>
  <conditionalFormatting sqref="L20">
    <cfRule type="cellIs" dxfId="0" priority="426" operator="equal">
      <formula>0</formula>
    </cfRule>
  </conditionalFormatting>
  <conditionalFormatting sqref="K21">
    <cfRule type="cellIs" dxfId="0" priority="422" operator="equal">
      <formula>0</formula>
    </cfRule>
  </conditionalFormatting>
  <conditionalFormatting sqref="L21">
    <cfRule type="cellIs" dxfId="0" priority="423" operator="equal">
      <formula>0</formula>
    </cfRule>
  </conditionalFormatting>
  <conditionalFormatting sqref="J22:L22">
    <cfRule type="cellIs" dxfId="0" priority="420" operator="equal">
      <formula>0</formula>
    </cfRule>
  </conditionalFormatting>
  <conditionalFormatting sqref="C23">
    <cfRule type="cellIs" dxfId="0" priority="417" operator="equal">
      <formula>0</formula>
    </cfRule>
  </conditionalFormatting>
  <conditionalFormatting sqref="D23">
    <cfRule type="cellIs" dxfId="0" priority="415" operator="equal">
      <formula>0</formula>
    </cfRule>
  </conditionalFormatting>
  <conditionalFormatting sqref="J23:K23">
    <cfRule type="cellIs" dxfId="0" priority="416" operator="equal">
      <formula>0</formula>
    </cfRule>
  </conditionalFormatting>
  <conditionalFormatting sqref="D24">
    <cfRule type="cellIs" dxfId="0" priority="412" operator="equal">
      <formula>0</formula>
    </cfRule>
  </conditionalFormatting>
  <conditionalFormatting sqref="C25">
    <cfRule type="cellIs" dxfId="0" priority="410" operator="equal">
      <formula>0</formula>
    </cfRule>
  </conditionalFormatting>
  <conditionalFormatting sqref="D25">
    <cfRule type="cellIs" dxfId="0" priority="407" operator="equal">
      <formula>0</formula>
    </cfRule>
  </conditionalFormatting>
  <conditionalFormatting sqref="E25">
    <cfRule type="cellIs" dxfId="0" priority="409" operator="equal">
      <formula>0</formula>
    </cfRule>
  </conditionalFormatting>
  <conditionalFormatting sqref="L25">
    <cfRule type="cellIs" dxfId="0" priority="408" operator="equal">
      <formula>0</formula>
    </cfRule>
  </conditionalFormatting>
  <conditionalFormatting sqref="C26">
    <cfRule type="cellIs" dxfId="0" priority="404" operator="equal">
      <formula>0</formula>
    </cfRule>
  </conditionalFormatting>
  <conditionalFormatting sqref="D26">
    <cfRule type="cellIs" dxfId="0" priority="403" operator="equal">
      <formula>0</formula>
    </cfRule>
  </conditionalFormatting>
  <conditionalFormatting sqref="C27">
    <cfRule type="cellIs" dxfId="0" priority="398" operator="equal">
      <formula>0</formula>
    </cfRule>
  </conditionalFormatting>
  <conditionalFormatting sqref="D27">
    <cfRule type="cellIs" dxfId="0" priority="396" operator="equal">
      <formula>0</formula>
    </cfRule>
  </conditionalFormatting>
  <conditionalFormatting sqref="E27">
    <cfRule type="cellIs" dxfId="0" priority="399" operator="equal">
      <formula>0</formula>
    </cfRule>
  </conditionalFormatting>
  <conditionalFormatting sqref="K27">
    <cfRule type="cellIs" dxfId="0" priority="393" operator="equal">
      <formula>0</formula>
    </cfRule>
  </conditionalFormatting>
  <conditionalFormatting sqref="L27">
    <cfRule type="cellIs" dxfId="0" priority="394" operator="equal">
      <formula>0</formula>
    </cfRule>
  </conditionalFormatting>
  <conditionalFormatting sqref="D28">
    <cfRule type="cellIs" dxfId="0" priority="390" operator="equal">
      <formula>0</formula>
    </cfRule>
  </conditionalFormatting>
  <conditionalFormatting sqref="C29">
    <cfRule type="cellIs" dxfId="0" priority="388" operator="equal">
      <formula>0</formula>
    </cfRule>
  </conditionalFormatting>
  <conditionalFormatting sqref="D29">
    <cfRule type="cellIs" dxfId="0" priority="386" operator="equal">
      <formula>0</formula>
    </cfRule>
  </conditionalFormatting>
  <conditionalFormatting sqref="E29">
    <cfRule type="cellIs" dxfId="0" priority="389" operator="equal">
      <formula>0</formula>
    </cfRule>
  </conditionalFormatting>
  <conditionalFormatting sqref="J29:K29">
    <cfRule type="cellIs" dxfId="0" priority="383" operator="equal">
      <formula>0</formula>
    </cfRule>
  </conditionalFormatting>
  <conditionalFormatting sqref="L29">
    <cfRule type="cellIs" dxfId="0" priority="384" operator="equal">
      <formula>0</formula>
    </cfRule>
  </conditionalFormatting>
  <conditionalFormatting sqref="C30">
    <cfRule type="cellIs" dxfId="0" priority="381" operator="equal">
      <formula>0</formula>
    </cfRule>
  </conditionalFormatting>
  <conditionalFormatting sqref="D30">
    <cfRule type="cellIs" dxfId="0" priority="379" operator="equal">
      <formula>0</formula>
    </cfRule>
  </conditionalFormatting>
  <conditionalFormatting sqref="E30">
    <cfRule type="cellIs" dxfId="0" priority="382" operator="equal">
      <formula>0</formula>
    </cfRule>
  </conditionalFormatting>
  <conditionalFormatting sqref="K30">
    <cfRule type="cellIs" dxfId="0" priority="376" operator="equal">
      <formula>0</formula>
    </cfRule>
  </conditionalFormatting>
  <conditionalFormatting sqref="L30">
    <cfRule type="cellIs" dxfId="0" priority="377" operator="equal">
      <formula>0</formula>
    </cfRule>
  </conditionalFormatting>
  <conditionalFormatting sqref="C31">
    <cfRule type="cellIs" dxfId="0" priority="374" operator="equal">
      <formula>0</formula>
    </cfRule>
  </conditionalFormatting>
  <conditionalFormatting sqref="D31">
    <cfRule type="cellIs" dxfId="0" priority="372" operator="equal">
      <formula>0</formula>
    </cfRule>
  </conditionalFormatting>
  <conditionalFormatting sqref="E31">
    <cfRule type="cellIs" dxfId="0" priority="375" operator="equal">
      <formula>0</formula>
    </cfRule>
  </conditionalFormatting>
  <conditionalFormatting sqref="J31:L31">
    <cfRule type="cellIs" dxfId="0" priority="370" operator="equal">
      <formula>0</formula>
    </cfRule>
  </conditionalFormatting>
  <conditionalFormatting sqref="C32">
    <cfRule type="cellIs" dxfId="0" priority="367" operator="equal">
      <formula>0</formula>
    </cfRule>
  </conditionalFormatting>
  <conditionalFormatting sqref="D32">
    <cfRule type="cellIs" dxfId="0" priority="365" operator="equal">
      <formula>0</formula>
    </cfRule>
  </conditionalFormatting>
  <conditionalFormatting sqref="J32:K32">
    <cfRule type="cellIs" dxfId="0" priority="366" operator="equal">
      <formula>0</formula>
    </cfRule>
  </conditionalFormatting>
  <conditionalFormatting sqref="C33">
    <cfRule type="cellIs" dxfId="0" priority="362" operator="equal">
      <formula>0</formula>
    </cfRule>
  </conditionalFormatting>
  <conditionalFormatting sqref="E33">
    <cfRule type="cellIs" dxfId="0" priority="361" operator="equal">
      <formula>0</formula>
    </cfRule>
  </conditionalFormatting>
  <conditionalFormatting sqref="C34">
    <cfRule type="cellIs" dxfId="0" priority="359" operator="equal">
      <formula>0</formula>
    </cfRule>
  </conditionalFormatting>
  <conditionalFormatting sqref="D34">
    <cfRule type="cellIs" dxfId="0" priority="357" operator="equal">
      <formula>0</formula>
    </cfRule>
  </conditionalFormatting>
  <conditionalFormatting sqref="E34">
    <cfRule type="cellIs" dxfId="0" priority="360" operator="equal">
      <formula>0</formula>
    </cfRule>
  </conditionalFormatting>
  <conditionalFormatting sqref="J34:K34">
    <cfRule type="cellIs" dxfId="0" priority="354" operator="equal">
      <formula>0</formula>
    </cfRule>
  </conditionalFormatting>
  <conditionalFormatting sqref="L34">
    <cfRule type="cellIs" dxfId="0" priority="355" operator="equal">
      <formula>0</formula>
    </cfRule>
  </conditionalFormatting>
  <conditionalFormatting sqref="C35">
    <cfRule type="cellIs" dxfId="0" priority="352" operator="equal">
      <formula>0</formula>
    </cfRule>
  </conditionalFormatting>
  <conditionalFormatting sqref="D35">
    <cfRule type="cellIs" dxfId="0" priority="350" operator="equal">
      <formula>0</formula>
    </cfRule>
  </conditionalFormatting>
  <conditionalFormatting sqref="E35">
    <cfRule type="cellIs" dxfId="0" priority="353" operator="equal">
      <formula>0</formula>
    </cfRule>
  </conditionalFormatting>
  <conditionalFormatting sqref="K35">
    <cfRule type="cellIs" dxfId="0" priority="347" operator="equal">
      <formula>0</formula>
    </cfRule>
  </conditionalFormatting>
  <conditionalFormatting sqref="L35">
    <cfRule type="cellIs" dxfId="0" priority="348" operator="equal">
      <formula>0</formula>
    </cfRule>
  </conditionalFormatting>
  <conditionalFormatting sqref="C36">
    <cfRule type="cellIs" dxfId="0" priority="345" operator="equal">
      <formula>0</formula>
    </cfRule>
  </conditionalFormatting>
  <conditionalFormatting sqref="D36">
    <cfRule type="cellIs" dxfId="0" priority="343" operator="equal">
      <formula>0</formula>
    </cfRule>
  </conditionalFormatting>
  <conditionalFormatting sqref="E36">
    <cfRule type="cellIs" dxfId="0" priority="346" operator="equal">
      <formula>0</formula>
    </cfRule>
  </conditionalFormatting>
  <conditionalFormatting sqref="J36:L36">
    <cfRule type="cellIs" dxfId="0" priority="341" operator="equal">
      <formula>0</formula>
    </cfRule>
  </conditionalFormatting>
  <conditionalFormatting sqref="B38">
    <cfRule type="cellIs" dxfId="0" priority="340" operator="equal">
      <formula>0</formula>
    </cfRule>
  </conditionalFormatting>
  <conditionalFormatting sqref="C38">
    <cfRule type="cellIs" dxfId="0" priority="338" operator="equal">
      <formula>0</formula>
    </cfRule>
  </conditionalFormatting>
  <conditionalFormatting sqref="D38">
    <cfRule type="cellIs" dxfId="0" priority="336" operator="equal">
      <formula>0</formula>
    </cfRule>
  </conditionalFormatting>
  <conditionalFormatting sqref="E38">
    <cfRule type="cellIs" dxfId="0" priority="339" operator="equal">
      <formula>0</formula>
    </cfRule>
  </conditionalFormatting>
  <conditionalFormatting sqref="J38:L38">
    <cfRule type="cellIs" dxfId="0" priority="337" operator="equal">
      <formula>0</formula>
    </cfRule>
  </conditionalFormatting>
  <conditionalFormatting sqref="C39">
    <cfRule type="cellIs" dxfId="0" priority="334" operator="equal">
      <formula>0</formula>
    </cfRule>
  </conditionalFormatting>
  <conditionalFormatting sqref="D39">
    <cfRule type="cellIs" dxfId="0" priority="332" operator="equal">
      <formula>0</formula>
    </cfRule>
  </conditionalFormatting>
  <conditionalFormatting sqref="E39">
    <cfRule type="cellIs" dxfId="0" priority="335" operator="equal">
      <formula>0</formula>
    </cfRule>
  </conditionalFormatting>
  <conditionalFormatting sqref="J39:L39">
    <cfRule type="cellIs" dxfId="0" priority="330" operator="equal">
      <formula>0</formula>
    </cfRule>
  </conditionalFormatting>
  <conditionalFormatting sqref="C40">
    <cfRule type="cellIs" dxfId="0" priority="328" operator="equal">
      <formula>0</formula>
    </cfRule>
  </conditionalFormatting>
  <conditionalFormatting sqref="D40">
    <cfRule type="cellIs" dxfId="0" priority="326" operator="equal">
      <formula>0</formula>
    </cfRule>
  </conditionalFormatting>
  <conditionalFormatting sqref="E40">
    <cfRule type="cellIs" dxfId="0" priority="329" operator="equal">
      <formula>0</formula>
    </cfRule>
  </conditionalFormatting>
  <conditionalFormatting sqref="J40:K40">
    <cfRule type="cellIs" dxfId="0" priority="323" operator="equal">
      <formula>0</formula>
    </cfRule>
  </conditionalFormatting>
  <conditionalFormatting sqref="L40">
    <cfRule type="cellIs" dxfId="0" priority="324" operator="equal">
      <formula>0</formula>
    </cfRule>
  </conditionalFormatting>
  <conditionalFormatting sqref="C41">
    <cfRule type="cellIs" dxfId="0" priority="321" operator="equal">
      <formula>0</formula>
    </cfRule>
  </conditionalFormatting>
  <conditionalFormatting sqref="D41">
    <cfRule type="cellIs" dxfId="0" priority="319" operator="equal">
      <formula>0</formula>
    </cfRule>
  </conditionalFormatting>
  <conditionalFormatting sqref="E41">
    <cfRule type="cellIs" dxfId="0" priority="322" operator="equal">
      <formula>0</formula>
    </cfRule>
  </conditionalFormatting>
  <conditionalFormatting sqref="K41">
    <cfRule type="cellIs" dxfId="0" priority="316" operator="equal">
      <formula>0</formula>
    </cfRule>
  </conditionalFormatting>
  <conditionalFormatting sqref="L41">
    <cfRule type="cellIs" dxfId="0" priority="317" operator="equal">
      <formula>0</formula>
    </cfRule>
  </conditionalFormatting>
  <conditionalFormatting sqref="C42">
    <cfRule type="cellIs" dxfId="0" priority="314" operator="equal">
      <formula>0</formula>
    </cfRule>
  </conditionalFormatting>
  <conditionalFormatting sqref="D42">
    <cfRule type="cellIs" dxfId="0" priority="312" operator="equal">
      <formula>0</formula>
    </cfRule>
  </conditionalFormatting>
  <conditionalFormatting sqref="E42">
    <cfRule type="cellIs" dxfId="0" priority="315" operator="equal">
      <formula>0</formula>
    </cfRule>
  </conditionalFormatting>
  <conditionalFormatting sqref="J42:L42">
    <cfRule type="cellIs" dxfId="0" priority="310" operator="equal">
      <formula>0</formula>
    </cfRule>
  </conditionalFormatting>
  <conditionalFormatting sqref="C43">
    <cfRule type="cellIs" dxfId="0" priority="308" operator="equal">
      <formula>0</formula>
    </cfRule>
  </conditionalFormatting>
  <conditionalFormatting sqref="D43">
    <cfRule type="cellIs" dxfId="0" priority="306" operator="equal">
      <formula>0</formula>
    </cfRule>
  </conditionalFormatting>
  <conditionalFormatting sqref="E43">
    <cfRule type="cellIs" dxfId="0" priority="309" operator="equal">
      <formula>0</formula>
    </cfRule>
  </conditionalFormatting>
  <conditionalFormatting sqref="J43:K43">
    <cfRule type="cellIs" dxfId="0" priority="303" operator="equal">
      <formula>0</formula>
    </cfRule>
  </conditionalFormatting>
  <conditionalFormatting sqref="L43">
    <cfRule type="cellIs" dxfId="0" priority="304" operator="equal">
      <formula>0</formula>
    </cfRule>
  </conditionalFormatting>
  <conditionalFormatting sqref="C44">
    <cfRule type="cellIs" dxfId="0" priority="301" operator="equal">
      <formula>0</formula>
    </cfRule>
  </conditionalFormatting>
  <conditionalFormatting sqref="D44">
    <cfRule type="cellIs" dxfId="0" priority="299" operator="equal">
      <formula>0</formula>
    </cfRule>
  </conditionalFormatting>
  <conditionalFormatting sqref="E44">
    <cfRule type="cellIs" dxfId="0" priority="302" operator="equal">
      <formula>0</formula>
    </cfRule>
  </conditionalFormatting>
  <conditionalFormatting sqref="K44">
    <cfRule type="cellIs" dxfId="0" priority="296" operator="equal">
      <formula>0</formula>
    </cfRule>
  </conditionalFormatting>
  <conditionalFormatting sqref="L44">
    <cfRule type="cellIs" dxfId="0" priority="297" operator="equal">
      <formula>0</formula>
    </cfRule>
  </conditionalFormatting>
  <conditionalFormatting sqref="C45">
    <cfRule type="cellIs" dxfId="0" priority="294" operator="equal">
      <formula>0</formula>
    </cfRule>
  </conditionalFormatting>
  <conditionalFormatting sqref="D45">
    <cfRule type="cellIs" dxfId="0" priority="292" operator="equal">
      <formula>0</formula>
    </cfRule>
  </conditionalFormatting>
  <conditionalFormatting sqref="E45">
    <cfRule type="cellIs" dxfId="0" priority="295" operator="equal">
      <formula>0</formula>
    </cfRule>
  </conditionalFormatting>
  <conditionalFormatting sqref="J45:L45">
    <cfRule type="cellIs" dxfId="0" priority="290" operator="equal">
      <formula>0</formula>
    </cfRule>
  </conditionalFormatting>
  <conditionalFormatting sqref="B46">
    <cfRule type="cellIs" dxfId="0" priority="19" operator="equal">
      <formula>0</formula>
    </cfRule>
  </conditionalFormatting>
  <conditionalFormatting sqref="C46">
    <cfRule type="cellIs" dxfId="0" priority="16" operator="equal">
      <formula>0</formula>
    </cfRule>
  </conditionalFormatting>
  <conditionalFormatting sqref="D46">
    <cfRule type="cellIs" dxfId="0" priority="15" operator="equal">
      <formula>0</formula>
    </cfRule>
  </conditionalFormatting>
  <conditionalFormatting sqref="E46">
    <cfRule type="cellIs" dxfId="0" priority="17" operator="equal">
      <formula>0</formula>
    </cfRule>
  </conditionalFormatting>
  <conditionalFormatting sqref="J46:L46">
    <cfRule type="cellIs" dxfId="0" priority="11" operator="equal">
      <formula>0</formula>
    </cfRule>
  </conditionalFormatting>
  <conditionalFormatting sqref="C47">
    <cfRule type="cellIs" dxfId="0" priority="288" operator="equal">
      <formula>0</formula>
    </cfRule>
  </conditionalFormatting>
  <conditionalFormatting sqref="D47">
    <cfRule type="cellIs" dxfId="0" priority="285" operator="equal">
      <formula>0</formula>
    </cfRule>
  </conditionalFormatting>
  <conditionalFormatting sqref="E47">
    <cfRule type="cellIs" dxfId="0" priority="287" operator="equal">
      <formula>0</formula>
    </cfRule>
  </conditionalFormatting>
  <conditionalFormatting sqref="L47">
    <cfRule type="cellIs" dxfId="0" priority="286" operator="equal">
      <formula>0</formula>
    </cfRule>
  </conditionalFormatting>
  <conditionalFormatting sqref="C48">
    <cfRule type="cellIs" dxfId="0" priority="283" operator="equal">
      <formula>0</formula>
    </cfRule>
  </conditionalFormatting>
  <conditionalFormatting sqref="D48">
    <cfRule type="cellIs" dxfId="0" priority="281" operator="equal">
      <formula>0</formula>
    </cfRule>
  </conditionalFormatting>
  <conditionalFormatting sqref="E48">
    <cfRule type="cellIs" dxfId="0" priority="284" operator="equal">
      <formula>0</formula>
    </cfRule>
  </conditionalFormatting>
  <conditionalFormatting sqref="J48:L48">
    <cfRule type="cellIs" dxfId="0" priority="279" operator="equal">
      <formula>0</formula>
    </cfRule>
  </conditionalFormatting>
  <conditionalFormatting sqref="C49">
    <cfRule type="cellIs" dxfId="0" priority="276" operator="equal">
      <formula>0</formula>
    </cfRule>
  </conditionalFormatting>
  <conditionalFormatting sqref="D49">
    <cfRule type="cellIs" dxfId="0" priority="274" operator="equal">
      <formula>0</formula>
    </cfRule>
  </conditionalFormatting>
  <conditionalFormatting sqref="J49:K49">
    <cfRule type="cellIs" dxfId="0" priority="275" operator="equal">
      <formula>0</formula>
    </cfRule>
  </conditionalFormatting>
  <conditionalFormatting sqref="C50">
    <cfRule type="cellIs" dxfId="0" priority="152" operator="equal">
      <formula>0</formula>
    </cfRule>
  </conditionalFormatting>
  <conditionalFormatting sqref="D50">
    <cfRule type="cellIs" dxfId="0" priority="150" operator="equal">
      <formula>0</formula>
    </cfRule>
  </conditionalFormatting>
  <conditionalFormatting sqref="E50">
    <cfRule type="cellIs" dxfId="0" priority="153" operator="equal">
      <formula>0</formula>
    </cfRule>
  </conditionalFormatting>
  <conditionalFormatting sqref="J50:K50">
    <cfRule type="cellIs" dxfId="0" priority="147" operator="equal">
      <formula>0</formula>
    </cfRule>
  </conditionalFormatting>
  <conditionalFormatting sqref="L50">
    <cfRule type="cellIs" dxfId="0" priority="148" operator="equal">
      <formula>0</formula>
    </cfRule>
  </conditionalFormatting>
  <conditionalFormatting sqref="C51">
    <cfRule type="cellIs" dxfId="0" priority="272" operator="equal">
      <formula>0</formula>
    </cfRule>
  </conditionalFormatting>
  <conditionalFormatting sqref="D51">
    <cfRule type="cellIs" dxfId="0" priority="270" operator="equal">
      <formula>0</formula>
    </cfRule>
  </conditionalFormatting>
  <conditionalFormatting sqref="E51">
    <cfRule type="cellIs" dxfId="0" priority="273" operator="equal">
      <formula>0</formula>
    </cfRule>
  </conditionalFormatting>
  <conditionalFormatting sqref="J51:K51">
    <cfRule type="cellIs" dxfId="0" priority="267" operator="equal">
      <formula>0</formula>
    </cfRule>
  </conditionalFormatting>
  <conditionalFormatting sqref="L51">
    <cfRule type="cellIs" dxfId="0" priority="268" operator="equal">
      <formula>0</formula>
    </cfRule>
  </conditionalFormatting>
  <conditionalFormatting sqref="C52">
    <cfRule type="cellIs" dxfId="0" priority="265" operator="equal">
      <formula>0</formula>
    </cfRule>
  </conditionalFormatting>
  <conditionalFormatting sqref="D52">
    <cfRule type="cellIs" dxfId="0" priority="263" operator="equal">
      <formula>0</formula>
    </cfRule>
  </conditionalFormatting>
  <conditionalFormatting sqref="E52">
    <cfRule type="cellIs" dxfId="0" priority="266" operator="equal">
      <formula>0</formula>
    </cfRule>
  </conditionalFormatting>
  <conditionalFormatting sqref="K52">
    <cfRule type="cellIs" dxfId="0" priority="260" operator="equal">
      <formula>0</formula>
    </cfRule>
  </conditionalFormatting>
  <conditionalFormatting sqref="L52">
    <cfRule type="cellIs" dxfId="0" priority="261" operator="equal">
      <formula>0</formula>
    </cfRule>
  </conditionalFormatting>
  <conditionalFormatting sqref="C53">
    <cfRule type="cellIs" dxfId="0" priority="258" operator="equal">
      <formula>0</formula>
    </cfRule>
  </conditionalFormatting>
  <conditionalFormatting sqref="D53">
    <cfRule type="cellIs" dxfId="0" priority="256" operator="equal">
      <formula>0</formula>
    </cfRule>
  </conditionalFormatting>
  <conditionalFormatting sqref="E53">
    <cfRule type="cellIs" dxfId="0" priority="259" operator="equal">
      <formula>0</formula>
    </cfRule>
  </conditionalFormatting>
  <conditionalFormatting sqref="J53:L53">
    <cfRule type="cellIs" dxfId="0" priority="254" operator="equal">
      <formula>0</formula>
    </cfRule>
  </conditionalFormatting>
  <conditionalFormatting sqref="C54">
    <cfRule type="cellIs" dxfId="0" priority="252" operator="equal">
      <formula>0</formula>
    </cfRule>
  </conditionalFormatting>
  <conditionalFormatting sqref="D54">
    <cfRule type="cellIs" dxfId="0" priority="250" operator="equal">
      <formula>0</formula>
    </cfRule>
  </conditionalFormatting>
  <conditionalFormatting sqref="E54">
    <cfRule type="cellIs" dxfId="0" priority="253" operator="equal">
      <formula>0</formula>
    </cfRule>
  </conditionalFormatting>
  <conditionalFormatting sqref="J54:K54">
    <cfRule type="cellIs" dxfId="0" priority="247" operator="equal">
      <formula>0</formula>
    </cfRule>
  </conditionalFormatting>
  <conditionalFormatting sqref="L54">
    <cfRule type="cellIs" dxfId="0" priority="248" operator="equal">
      <formula>0</formula>
    </cfRule>
  </conditionalFormatting>
  <conditionalFormatting sqref="C55">
    <cfRule type="cellIs" dxfId="0" priority="245" operator="equal">
      <formula>0</formula>
    </cfRule>
  </conditionalFormatting>
  <conditionalFormatting sqref="D55">
    <cfRule type="cellIs" dxfId="0" priority="243" operator="equal">
      <formula>0</formula>
    </cfRule>
  </conditionalFormatting>
  <conditionalFormatting sqref="E55">
    <cfRule type="cellIs" dxfId="0" priority="246" operator="equal">
      <formula>0</formula>
    </cfRule>
  </conditionalFormatting>
  <conditionalFormatting sqref="K55">
    <cfRule type="cellIs" dxfId="0" priority="240" operator="equal">
      <formula>0</formula>
    </cfRule>
  </conditionalFormatting>
  <conditionalFormatting sqref="L55">
    <cfRule type="cellIs" dxfId="0" priority="241" operator="equal">
      <formula>0</formula>
    </cfRule>
  </conditionalFormatting>
  <conditionalFormatting sqref="C56">
    <cfRule type="cellIs" dxfId="0" priority="237" operator="equal">
      <formula>0</formula>
    </cfRule>
  </conditionalFormatting>
  <conditionalFormatting sqref="D56">
    <cfRule type="cellIs" dxfId="0" priority="235" operator="equal">
      <formula>0</formula>
    </cfRule>
  </conditionalFormatting>
  <conditionalFormatting sqref="J56:K56">
    <cfRule type="cellIs" dxfId="0" priority="236" operator="equal">
      <formula>0</formula>
    </cfRule>
  </conditionalFormatting>
  <conditionalFormatting sqref="L56">
    <cfRule type="cellIs" dxfId="0" priority="238" operator="equal">
      <formula>0</formula>
    </cfRule>
  </conditionalFormatting>
  <conditionalFormatting sqref="D57">
    <cfRule type="cellIs" dxfId="0" priority="232" operator="equal">
      <formula>0</formula>
    </cfRule>
  </conditionalFormatting>
  <conditionalFormatting sqref="C58">
    <cfRule type="cellIs" dxfId="0" priority="230" operator="equal">
      <formula>0</formula>
    </cfRule>
  </conditionalFormatting>
  <conditionalFormatting sqref="D58">
    <cfRule type="cellIs" dxfId="0" priority="227" operator="equal">
      <formula>0</formula>
    </cfRule>
  </conditionalFormatting>
  <conditionalFormatting sqref="L58">
    <cfRule type="cellIs" dxfId="0" priority="228" operator="equal">
      <formula>0</formula>
    </cfRule>
  </conditionalFormatting>
  <conditionalFormatting sqref="C59">
    <cfRule type="cellIs" dxfId="0" priority="224" operator="equal">
      <formula>0</formula>
    </cfRule>
  </conditionalFormatting>
  <conditionalFormatting sqref="D59">
    <cfRule type="cellIs" dxfId="0" priority="223" operator="equal">
      <formula>0</formula>
    </cfRule>
  </conditionalFormatting>
  <conditionalFormatting sqref="L59">
    <cfRule type="cellIs" dxfId="0" priority="225" operator="equal">
      <formula>0</formula>
    </cfRule>
  </conditionalFormatting>
  <conditionalFormatting sqref="C60">
    <cfRule type="cellIs" dxfId="0" priority="218" operator="equal">
      <formula>0</formula>
    </cfRule>
  </conditionalFormatting>
  <conditionalFormatting sqref="D60">
    <cfRule type="cellIs" dxfId="0" priority="216" operator="equal">
      <formula>0</formula>
    </cfRule>
  </conditionalFormatting>
  <conditionalFormatting sqref="E60">
    <cfRule type="cellIs" dxfId="0" priority="219" operator="equal">
      <formula>0</formula>
    </cfRule>
  </conditionalFormatting>
  <conditionalFormatting sqref="J60:K60">
    <cfRule type="cellIs" dxfId="0" priority="213" operator="equal">
      <formula>0</formula>
    </cfRule>
  </conditionalFormatting>
  <conditionalFormatting sqref="L60">
    <cfRule type="cellIs" dxfId="0" priority="214" operator="equal">
      <formula>0</formula>
    </cfRule>
  </conditionalFormatting>
  <conditionalFormatting sqref="C61">
    <cfRule type="cellIs" dxfId="0" priority="211" operator="equal">
      <formula>0</formula>
    </cfRule>
  </conditionalFormatting>
  <conditionalFormatting sqref="D61">
    <cfRule type="cellIs" dxfId="0" priority="209" operator="equal">
      <formula>0</formula>
    </cfRule>
  </conditionalFormatting>
  <conditionalFormatting sqref="E61">
    <cfRule type="cellIs" dxfId="0" priority="212" operator="equal">
      <formula>0</formula>
    </cfRule>
  </conditionalFormatting>
  <conditionalFormatting sqref="J61:L61">
    <cfRule type="cellIs" dxfId="0" priority="207" operator="equal">
      <formula>0</formula>
    </cfRule>
  </conditionalFormatting>
  <conditionalFormatting sqref="C63">
    <cfRule type="cellIs" dxfId="0" priority="205" operator="equal">
      <formula>0</formula>
    </cfRule>
  </conditionalFormatting>
  <conditionalFormatting sqref="D63">
    <cfRule type="cellIs" dxfId="0" priority="203" operator="equal">
      <formula>0</formula>
    </cfRule>
  </conditionalFormatting>
  <conditionalFormatting sqref="E63">
    <cfRule type="cellIs" dxfId="0" priority="206" operator="equal">
      <formula>0</formula>
    </cfRule>
  </conditionalFormatting>
  <conditionalFormatting sqref="J63:K63">
    <cfRule type="cellIs" dxfId="0" priority="200" operator="equal">
      <formula>0</formula>
    </cfRule>
  </conditionalFormatting>
  <conditionalFormatting sqref="L63">
    <cfRule type="cellIs" dxfId="0" priority="201" operator="equal">
      <formula>0</formula>
    </cfRule>
  </conditionalFormatting>
  <conditionalFormatting sqref="C64">
    <cfRule type="cellIs" dxfId="0" priority="198" operator="equal">
      <formula>0</formula>
    </cfRule>
  </conditionalFormatting>
  <conditionalFormatting sqref="D64">
    <cfRule type="cellIs" dxfId="0" priority="196" operator="equal">
      <formula>0</formula>
    </cfRule>
  </conditionalFormatting>
  <conditionalFormatting sqref="E64">
    <cfRule type="cellIs" dxfId="0" priority="199" operator="equal">
      <formula>0</formula>
    </cfRule>
  </conditionalFormatting>
  <conditionalFormatting sqref="K64">
    <cfRule type="cellIs" dxfId="0" priority="193" operator="equal">
      <formula>0</formula>
    </cfRule>
  </conditionalFormatting>
  <conditionalFormatting sqref="L64">
    <cfRule type="cellIs" dxfId="0" priority="194" operator="equal">
      <formula>0</formula>
    </cfRule>
  </conditionalFormatting>
  <conditionalFormatting sqref="C65">
    <cfRule type="cellIs" dxfId="0" priority="191" operator="equal">
      <formula>0</formula>
    </cfRule>
  </conditionalFormatting>
  <conditionalFormatting sqref="D65">
    <cfRule type="cellIs" dxfId="0" priority="189" operator="equal">
      <formula>0</formula>
    </cfRule>
  </conditionalFormatting>
  <conditionalFormatting sqref="E65">
    <cfRule type="cellIs" dxfId="0" priority="192" operator="equal">
      <formula>0</formula>
    </cfRule>
  </conditionalFormatting>
  <conditionalFormatting sqref="J65:L65">
    <cfRule type="cellIs" dxfId="0" priority="187" operator="equal">
      <formula>0</formula>
    </cfRule>
  </conditionalFormatting>
  <conditionalFormatting sqref="C66">
    <cfRule type="cellIs" dxfId="0" priority="185" operator="equal">
      <formula>0</formula>
    </cfRule>
  </conditionalFormatting>
  <conditionalFormatting sqref="D66">
    <cfRule type="cellIs" dxfId="0" priority="183" operator="equal">
      <formula>0</formula>
    </cfRule>
  </conditionalFormatting>
  <conditionalFormatting sqref="E66">
    <cfRule type="cellIs" dxfId="0" priority="186" operator="equal">
      <formula>0</formula>
    </cfRule>
  </conditionalFormatting>
  <conditionalFormatting sqref="J66:K66">
    <cfRule type="cellIs" dxfId="0" priority="180" operator="equal">
      <formula>0</formula>
    </cfRule>
  </conditionalFormatting>
  <conditionalFormatting sqref="L66">
    <cfRule type="cellIs" dxfId="0" priority="181" operator="equal">
      <formula>0</formula>
    </cfRule>
  </conditionalFormatting>
  <conditionalFormatting sqref="C67">
    <cfRule type="cellIs" dxfId="0" priority="178" operator="equal">
      <formula>0</formula>
    </cfRule>
  </conditionalFormatting>
  <conditionalFormatting sqref="D67">
    <cfRule type="cellIs" dxfId="0" priority="176" operator="equal">
      <formula>0</formula>
    </cfRule>
  </conditionalFormatting>
  <conditionalFormatting sqref="E67">
    <cfRule type="cellIs" dxfId="0" priority="179" operator="equal">
      <formula>0</formula>
    </cfRule>
  </conditionalFormatting>
  <conditionalFormatting sqref="K67">
    <cfRule type="cellIs" dxfId="0" priority="173" operator="equal">
      <formula>0</formula>
    </cfRule>
  </conditionalFormatting>
  <conditionalFormatting sqref="L67">
    <cfRule type="cellIs" dxfId="0" priority="174" operator="equal">
      <formula>0</formula>
    </cfRule>
  </conditionalFormatting>
  <conditionalFormatting sqref="J71">
    <cfRule type="cellIs" dxfId="0" priority="5" operator="equal">
      <formula>0</formula>
    </cfRule>
  </conditionalFormatting>
  <conditionalFormatting sqref="C72">
    <cfRule type="cellIs" dxfId="0" priority="171" operator="equal">
      <formula>0</formula>
    </cfRule>
  </conditionalFormatting>
  <conditionalFormatting sqref="D72">
    <cfRule type="cellIs" dxfId="0" priority="169" operator="equal">
      <formula>0</formula>
    </cfRule>
  </conditionalFormatting>
  <conditionalFormatting sqref="E72">
    <cfRule type="cellIs" dxfId="0" priority="172" operator="equal">
      <formula>0</formula>
    </cfRule>
  </conditionalFormatting>
  <conditionalFormatting sqref="K72:L72">
    <cfRule type="cellIs" dxfId="0" priority="170" operator="equal">
      <formula>0</formula>
    </cfRule>
  </conditionalFormatting>
  <conditionalFormatting sqref="D75">
    <cfRule type="cellIs" dxfId="0" priority="162" operator="equal">
      <formula>0</formula>
    </cfRule>
  </conditionalFormatting>
  <conditionalFormatting sqref="C76">
    <cfRule type="cellIs" dxfId="0" priority="160" operator="equal">
      <formula>0</formula>
    </cfRule>
  </conditionalFormatting>
  <conditionalFormatting sqref="D76">
    <cfRule type="cellIs" dxfId="0" priority="158" operator="equal">
      <formula>0</formula>
    </cfRule>
  </conditionalFormatting>
  <conditionalFormatting sqref="E76">
    <cfRule type="cellIs" dxfId="0" priority="161" operator="equal">
      <formula>0</formula>
    </cfRule>
  </conditionalFormatting>
  <conditionalFormatting sqref="J76">
    <cfRule type="cellIs" dxfId="0" priority="4" operator="equal">
      <formula>0</formula>
    </cfRule>
  </conditionalFormatting>
  <conditionalFormatting sqref="K76:L76">
    <cfRule type="cellIs" dxfId="0" priority="159" operator="equal">
      <formula>0</formula>
    </cfRule>
  </conditionalFormatting>
  <conditionalFormatting sqref="J83">
    <cfRule type="cellIs" dxfId="0" priority="7" operator="equal">
      <formula>0</formula>
    </cfRule>
  </conditionalFormatting>
  <conditionalFormatting sqref="E85">
    <cfRule type="cellIs" dxfId="0" priority="142" operator="equal">
      <formula>0</formula>
    </cfRule>
  </conditionalFormatting>
  <conditionalFormatting sqref="C86">
    <cfRule type="cellIs" dxfId="0" priority="138" operator="equal">
      <formula>0</formula>
    </cfRule>
  </conditionalFormatting>
  <conditionalFormatting sqref="D86">
    <cfRule type="cellIs" dxfId="0" priority="137" operator="equal">
      <formula>0</formula>
    </cfRule>
  </conditionalFormatting>
  <conditionalFormatting sqref="E86">
    <cfRule type="cellIs" dxfId="0" priority="136" operator="equal">
      <formula>0</formula>
    </cfRule>
  </conditionalFormatting>
  <conditionalFormatting sqref="B87">
    <cfRule type="cellIs" dxfId="0" priority="133" operator="equal">
      <formula>0</formula>
    </cfRule>
  </conditionalFormatting>
  <conditionalFormatting sqref="C87">
    <cfRule type="cellIs" dxfId="0" priority="132" operator="equal">
      <formula>0</formula>
    </cfRule>
  </conditionalFormatting>
  <conditionalFormatting sqref="D87">
    <cfRule type="cellIs" dxfId="0" priority="131" operator="equal">
      <formula>0</formula>
    </cfRule>
  </conditionalFormatting>
  <conditionalFormatting sqref="E87">
    <cfRule type="cellIs" dxfId="0" priority="130" operator="equal">
      <formula>0</formula>
    </cfRule>
  </conditionalFormatting>
  <conditionalFormatting sqref="J87">
    <cfRule type="cellIs" dxfId="0" priority="8" operator="equal">
      <formula>0</formula>
    </cfRule>
  </conditionalFormatting>
  <conditionalFormatting sqref="C88">
    <cfRule type="cellIs" dxfId="0" priority="127" operator="equal">
      <formula>0</formula>
    </cfRule>
  </conditionalFormatting>
  <conditionalFormatting sqref="D88">
    <cfRule type="cellIs" dxfId="0" priority="126" operator="equal">
      <formula>0</formula>
    </cfRule>
  </conditionalFormatting>
  <conditionalFormatting sqref="E88">
    <cfRule type="cellIs" dxfId="0" priority="125" operator="equal">
      <formula>0</formula>
    </cfRule>
  </conditionalFormatting>
  <conditionalFormatting sqref="C89">
    <cfRule type="cellIs" dxfId="0" priority="120" operator="equal">
      <formula>0</formula>
    </cfRule>
  </conditionalFormatting>
  <conditionalFormatting sqref="D89">
    <cfRule type="cellIs" dxfId="0" priority="119" operator="equal">
      <formula>0</formula>
    </cfRule>
  </conditionalFormatting>
  <conditionalFormatting sqref="E89">
    <cfRule type="cellIs" dxfId="0" priority="118" operator="equal">
      <formula>0</formula>
    </cfRule>
  </conditionalFormatting>
  <conditionalFormatting sqref="J89:K89">
    <cfRule type="cellIs" dxfId="0" priority="2" operator="equal">
      <formula>0</formula>
    </cfRule>
  </conditionalFormatting>
  <conditionalFormatting sqref="L89">
    <cfRule type="cellIs" dxfId="0" priority="121" operator="equal">
      <formula>0</formula>
    </cfRule>
  </conditionalFormatting>
  <conditionalFormatting sqref="C90">
    <cfRule type="cellIs" dxfId="0" priority="113" operator="equal">
      <formula>0</formula>
    </cfRule>
  </conditionalFormatting>
  <conditionalFormatting sqref="D90">
    <cfRule type="cellIs" dxfId="0" priority="112" operator="equal">
      <formula>0</formula>
    </cfRule>
  </conditionalFormatting>
  <conditionalFormatting sqref="E90">
    <cfRule type="cellIs" dxfId="0" priority="111" operator="equal">
      <formula>0</formula>
    </cfRule>
  </conditionalFormatting>
  <conditionalFormatting sqref="J90">
    <cfRule type="cellIs" dxfId="0" priority="9" operator="equal">
      <formula>0</formula>
    </cfRule>
  </conditionalFormatting>
  <conditionalFormatting sqref="K90">
    <cfRule type="cellIs" dxfId="0" priority="115" operator="equal">
      <formula>0</formula>
    </cfRule>
  </conditionalFormatting>
  <conditionalFormatting sqref="L90">
    <cfRule type="cellIs" dxfId="0" priority="114" operator="equal">
      <formula>0</formula>
    </cfRule>
  </conditionalFormatting>
  <conditionalFormatting sqref="E91">
    <cfRule type="cellIs" dxfId="0" priority="100" operator="equal">
      <formula>0</formula>
    </cfRule>
  </conditionalFormatting>
  <conditionalFormatting sqref="J91:K91">
    <cfRule type="cellIs" dxfId="0" priority="103" operator="equal">
      <formula>0</formula>
    </cfRule>
  </conditionalFormatting>
  <conditionalFormatting sqref="J92:K92">
    <cfRule type="cellIs" dxfId="0" priority="97" operator="equal">
      <formula>0</formula>
    </cfRule>
  </conditionalFormatting>
  <conditionalFormatting sqref="C93">
    <cfRule type="cellIs" dxfId="0" priority="94" operator="equal">
      <formula>0</formula>
    </cfRule>
  </conditionalFormatting>
  <conditionalFormatting sqref="D93">
    <cfRule type="cellIs" dxfId="0" priority="92" operator="equal">
      <formula>0</formula>
    </cfRule>
  </conditionalFormatting>
  <conditionalFormatting sqref="E93">
    <cfRule type="cellIs" dxfId="0" priority="95" operator="equal">
      <formula>0</formula>
    </cfRule>
  </conditionalFormatting>
  <conditionalFormatting sqref="J93:K93">
    <cfRule type="cellIs" dxfId="0" priority="93" operator="equal">
      <formula>0</formula>
    </cfRule>
  </conditionalFormatting>
  <conditionalFormatting sqref="L93">
    <cfRule type="cellIs" dxfId="0" priority="91" operator="equal">
      <formula>0</formula>
    </cfRule>
  </conditionalFormatting>
  <conditionalFormatting sqref="C94">
    <cfRule type="cellIs" dxfId="0" priority="88" operator="equal">
      <formula>0</formula>
    </cfRule>
  </conditionalFormatting>
  <conditionalFormatting sqref="D94">
    <cfRule type="cellIs" dxfId="0" priority="87" operator="equal">
      <formula>0</formula>
    </cfRule>
  </conditionalFormatting>
  <conditionalFormatting sqref="E94">
    <cfRule type="cellIs" dxfId="0" priority="86" operator="equal">
      <formula>0</formula>
    </cfRule>
  </conditionalFormatting>
  <conditionalFormatting sqref="J94:K94">
    <cfRule type="cellIs" dxfId="0" priority="90" operator="equal">
      <formula>0</formula>
    </cfRule>
  </conditionalFormatting>
  <conditionalFormatting sqref="L94">
    <cfRule type="cellIs" dxfId="0" priority="89" operator="equal">
      <formula>0</formula>
    </cfRule>
  </conditionalFormatting>
  <conditionalFormatting sqref="C95">
    <cfRule type="cellIs" dxfId="0" priority="81" operator="equal">
      <formula>0</formula>
    </cfRule>
  </conditionalFormatting>
  <conditionalFormatting sqref="D95">
    <cfRule type="cellIs" dxfId="0" priority="80" operator="equal">
      <formula>0</formula>
    </cfRule>
  </conditionalFormatting>
  <conditionalFormatting sqref="E95">
    <cfRule type="cellIs" dxfId="0" priority="79" operator="equal">
      <formula>0</formula>
    </cfRule>
  </conditionalFormatting>
  <conditionalFormatting sqref="J95:K95">
    <cfRule type="cellIs" dxfId="0" priority="6" operator="equal">
      <formula>0</formula>
    </cfRule>
  </conditionalFormatting>
  <conditionalFormatting sqref="L95">
    <cfRule type="cellIs" dxfId="0" priority="82" operator="equal">
      <formula>0</formula>
    </cfRule>
  </conditionalFormatting>
  <conditionalFormatting sqref="C96">
    <cfRule type="cellIs" dxfId="0" priority="74" operator="equal">
      <formula>0</formula>
    </cfRule>
  </conditionalFormatting>
  <conditionalFormatting sqref="D96">
    <cfRule type="cellIs" dxfId="0" priority="73" operator="equal">
      <formula>0</formula>
    </cfRule>
  </conditionalFormatting>
  <conditionalFormatting sqref="E96">
    <cfRule type="cellIs" dxfId="0" priority="72" operator="equal">
      <formula>0</formula>
    </cfRule>
  </conditionalFormatting>
  <conditionalFormatting sqref="J96:K96">
    <cfRule type="cellIs" dxfId="0" priority="76" operator="equal">
      <formula>0</formula>
    </cfRule>
  </conditionalFormatting>
  <conditionalFormatting sqref="L96">
    <cfRule type="cellIs" dxfId="0" priority="75" operator="equal">
      <formula>0</formula>
    </cfRule>
  </conditionalFormatting>
  <conditionalFormatting sqref="C97">
    <cfRule type="cellIs" dxfId="0" priority="66" operator="equal">
      <formula>0</formula>
    </cfRule>
  </conditionalFormatting>
  <conditionalFormatting sqref="D97">
    <cfRule type="cellIs" dxfId="0" priority="65" operator="equal">
      <formula>0</formula>
    </cfRule>
  </conditionalFormatting>
  <conditionalFormatting sqref="E97">
    <cfRule type="cellIs" dxfId="0" priority="64" operator="equal">
      <formula>0</formula>
    </cfRule>
  </conditionalFormatting>
  <conditionalFormatting sqref="J97:K97">
    <cfRule type="cellIs" dxfId="0" priority="67" operator="equal">
      <formula>0</formula>
    </cfRule>
  </conditionalFormatting>
  <conditionalFormatting sqref="L97">
    <cfRule type="cellIs" dxfId="0" priority="69" operator="equal">
      <formula>0</formula>
    </cfRule>
  </conditionalFormatting>
  <conditionalFormatting sqref="C98">
    <cfRule type="cellIs" dxfId="0" priority="59" operator="equal">
      <formula>0</formula>
    </cfRule>
  </conditionalFormatting>
  <conditionalFormatting sqref="D98">
    <cfRule type="cellIs" dxfId="0" priority="58" operator="equal">
      <formula>0</formula>
    </cfRule>
  </conditionalFormatting>
  <conditionalFormatting sqref="E98">
    <cfRule type="cellIs" dxfId="0" priority="57" operator="equal">
      <formula>0</formula>
    </cfRule>
  </conditionalFormatting>
  <conditionalFormatting sqref="J98:K98">
    <cfRule type="cellIs" dxfId="0" priority="61" operator="equal">
      <formula>0</formula>
    </cfRule>
  </conditionalFormatting>
  <conditionalFormatting sqref="L98">
    <cfRule type="cellIs" dxfId="0" priority="60" operator="equal">
      <formula>0</formula>
    </cfRule>
  </conditionalFormatting>
  <conditionalFormatting sqref="C99">
    <cfRule type="cellIs" dxfId="0" priority="52" operator="equal">
      <formula>0</formula>
    </cfRule>
  </conditionalFormatting>
  <conditionalFormatting sqref="E99">
    <cfRule type="cellIs" dxfId="0" priority="53" operator="equal">
      <formula>0</formula>
    </cfRule>
  </conditionalFormatting>
  <conditionalFormatting sqref="J99:K99">
    <cfRule type="cellIs" dxfId="0" priority="49" operator="equal">
      <formula>0</formula>
    </cfRule>
  </conditionalFormatting>
  <conditionalFormatting sqref="C101">
    <cfRule type="cellIs" dxfId="0" priority="45" operator="equal">
      <formula>0</formula>
    </cfRule>
  </conditionalFormatting>
  <conditionalFormatting sqref="D101">
    <cfRule type="cellIs" dxfId="0" priority="44" operator="equal">
      <formula>0</formula>
    </cfRule>
  </conditionalFormatting>
  <conditionalFormatting sqref="E101">
    <cfRule type="cellIs" dxfId="0" priority="43" operator="equal">
      <formula>0</formula>
    </cfRule>
  </conditionalFormatting>
  <conditionalFormatting sqref="L101">
    <cfRule type="cellIs" dxfId="0" priority="46" operator="equal">
      <formula>0</formula>
    </cfRule>
  </conditionalFormatting>
  <conditionalFormatting sqref="C102">
    <cfRule type="cellIs" dxfId="0" priority="40" operator="equal">
      <formula>0</formula>
    </cfRule>
  </conditionalFormatting>
  <conditionalFormatting sqref="D102">
    <cfRule type="cellIs" dxfId="0" priority="38" operator="equal">
      <formula>0</formula>
    </cfRule>
  </conditionalFormatting>
  <conditionalFormatting sqref="E102">
    <cfRule type="cellIs" dxfId="0" priority="33" operator="equal">
      <formula>0</formula>
    </cfRule>
  </conditionalFormatting>
  <conditionalFormatting sqref="L102">
    <cfRule type="cellIs" dxfId="0" priority="37" operator="equal">
      <formula>0</formula>
    </cfRule>
  </conditionalFormatting>
  <conditionalFormatting sqref="E103">
    <cfRule type="cellIs" dxfId="0" priority="22" operator="equal">
      <formula>0</formula>
    </cfRule>
  </conditionalFormatting>
  <conditionalFormatting sqref="L103">
    <cfRule type="cellIs" dxfId="0" priority="25" operator="equal">
      <formula>0</formula>
    </cfRule>
  </conditionalFormatting>
  <conditionalFormatting sqref="L104">
    <cfRule type="cellIs" dxfId="0" priority="20" operator="equal">
      <formula>0</formula>
    </cfRule>
  </conditionalFormatting>
  <conditionalFormatting sqref="C5:C13">
    <cfRule type="cellIs" dxfId="0" priority="622" operator="equal">
      <formula>0</formula>
    </cfRule>
  </conditionalFormatting>
  <conditionalFormatting sqref="C73:C74">
    <cfRule type="cellIs" dxfId="0" priority="167" operator="equal">
      <formula>0</formula>
    </cfRule>
  </conditionalFormatting>
  <conditionalFormatting sqref="C91:C92">
    <cfRule type="cellIs" dxfId="0" priority="102" operator="equal">
      <formula>0</formula>
    </cfRule>
  </conditionalFormatting>
  <conditionalFormatting sqref="C103:C104">
    <cfRule type="cellIs" dxfId="0" priority="24" operator="equal">
      <formula>0</formula>
    </cfRule>
  </conditionalFormatting>
  <conditionalFormatting sqref="D10:D12">
    <cfRule type="cellIs" dxfId="0" priority="541" operator="equal">
      <formula>0</formula>
    </cfRule>
  </conditionalFormatting>
  <conditionalFormatting sqref="D73:D74">
    <cfRule type="cellIs" dxfId="0" priority="165" operator="equal">
      <formula>0</formula>
    </cfRule>
  </conditionalFormatting>
  <conditionalFormatting sqref="D91:D92">
    <cfRule type="cellIs" dxfId="0" priority="101" operator="equal">
      <formula>0</formula>
    </cfRule>
  </conditionalFormatting>
  <conditionalFormatting sqref="D103:D104">
    <cfRule type="cellIs" dxfId="0" priority="23" operator="equal">
      <formula>0</formula>
    </cfRule>
  </conditionalFormatting>
  <conditionalFormatting sqref="E7:E8">
    <cfRule type="cellIs" dxfId="0" priority="10" operator="equal">
      <formula>0</formula>
    </cfRule>
  </conditionalFormatting>
  <conditionalFormatting sqref="E73:E74">
    <cfRule type="cellIs" dxfId="0" priority="168" operator="equal">
      <formula>0</formula>
    </cfRule>
  </conditionalFormatting>
  <conditionalFormatting sqref="F98:F103">
    <cfRule type="cellIs" dxfId="0" priority="56" operator="equal">
      <formula>0</formula>
    </cfRule>
  </conditionalFormatting>
  <conditionalFormatting sqref="L86:L88">
    <cfRule type="cellIs" dxfId="0" priority="139" operator="equal">
      <formula>0</formula>
    </cfRule>
  </conditionalFormatting>
  <conditionalFormatting sqref="L91:L92">
    <cfRule type="cellIs" dxfId="0" priority="106" operator="equal">
      <formula>0</formula>
    </cfRule>
  </conditionalFormatting>
  <conditionalFormatting sqref="E5:G6 A14:A104 F7:G82 A5:B13 D7:D8 E9:E13 J5:L18 J79:L79 K78:L78 J77:L77 K62:L62 J68:L68 J37:L37 K69:L69 J70:L70 K71:L71 H5:I82">
    <cfRule type="cellIs" dxfId="0" priority="623" operator="equal">
      <formula>0</formula>
    </cfRule>
  </conditionalFormatting>
  <conditionalFormatting sqref="D13:D14 D9">
    <cfRule type="cellIs" dxfId="0" priority="574" operator="equal">
      <formula>0</formula>
    </cfRule>
  </conditionalFormatting>
  <conditionalFormatting sqref="E14:E22 E37 B39:B45 B47:B86 B14:B37 E62 B88:B104 E68:E71 E77:E79">
    <cfRule type="cellIs" dxfId="0" priority="628" operator="equal">
      <formula>0</formula>
    </cfRule>
  </conditionalFormatting>
  <conditionalFormatting sqref="C14:C22 C37 C62 C77:C79 C68:C71">
    <cfRule type="cellIs" dxfId="0" priority="627" operator="equal">
      <formula>0</formula>
    </cfRule>
  </conditionalFormatting>
  <conditionalFormatting sqref="D18:D22 D37 D62 D77:D79 D68:D71">
    <cfRule type="cellIs" dxfId="0" priority="534" operator="equal">
      <formula>0</formula>
    </cfRule>
  </conditionalFormatting>
  <conditionalFormatting sqref="F83:F97 F104 J80:L82 J21 J27 J30 J35 J41 J44 J52 J55 J62 J64 J67 J69 J72 J74 J78 J88:K88 K87 J84:K84 J100:L100">
    <cfRule type="cellIs" dxfId="0" priority="155" operator="equal">
      <formula>0</formula>
    </cfRule>
  </conditionalFormatting>
  <conditionalFormatting sqref="E23 L23">
    <cfRule type="cellIs" dxfId="0" priority="418" operator="equal">
      <formula>0</formula>
    </cfRule>
  </conditionalFormatting>
  <conditionalFormatting sqref="C24 E24 J24:L24">
    <cfRule type="cellIs" dxfId="0" priority="413" operator="equal">
      <formula>0</formula>
    </cfRule>
  </conditionalFormatting>
  <conditionalFormatting sqref="E26 L26">
    <cfRule type="cellIs" dxfId="0" priority="405" operator="equal">
      <formula>0</formula>
    </cfRule>
  </conditionalFormatting>
  <conditionalFormatting sqref="C28 E28 J28:L28">
    <cfRule type="cellIs" dxfId="0" priority="391" operator="equal">
      <formula>0</formula>
    </cfRule>
  </conditionalFormatting>
  <conditionalFormatting sqref="E32 L32">
    <cfRule type="cellIs" dxfId="0" priority="368" operator="equal">
      <formula>0</formula>
    </cfRule>
  </conditionalFormatting>
  <conditionalFormatting sqref="C33:E33 J33:L33">
    <cfRule type="cellIs" dxfId="0" priority="363" operator="equal">
      <formula>0</formula>
    </cfRule>
  </conditionalFormatting>
  <conditionalFormatting sqref="E49 L49">
    <cfRule type="cellIs" dxfId="0" priority="277" operator="equal">
      <formula>0</formula>
    </cfRule>
  </conditionalFormatting>
  <conditionalFormatting sqref="C57 J57:L57">
    <cfRule type="cellIs" dxfId="0" priority="233" operator="equal">
      <formula>0</formula>
    </cfRule>
  </conditionalFormatting>
  <conditionalFormatting sqref="J73:L73 K74:L74">
    <cfRule type="cellIs" dxfId="0" priority="166" operator="equal">
      <formula>0</formula>
    </cfRule>
  </conditionalFormatting>
  <conditionalFormatting sqref="C75 J75:L75">
    <cfRule type="cellIs" dxfId="0" priority="163" operator="equal">
      <formula>0</formula>
    </cfRule>
  </conditionalFormatting>
  <conditionalFormatting sqref="C80:C85 C100">
    <cfRule type="cellIs" dxfId="0" priority="156" operator="equal">
      <formula>0</formula>
    </cfRule>
  </conditionalFormatting>
  <conditionalFormatting sqref="D80:D85 D100">
    <cfRule type="cellIs" dxfId="0" priority="154" operator="equal">
      <formula>0</formula>
    </cfRule>
  </conditionalFormatting>
  <conditionalFormatting sqref="E80:E84 E104 E92 E100">
    <cfRule type="cellIs" dxfId="0" priority="157" operator="equal">
      <formula>0</formula>
    </cfRule>
  </conditionalFormatting>
  <conditionalFormatting sqref="G83:I104">
    <cfRule type="cellIs" dxfId="0" priority="48" operator="equal">
      <formula>0</formula>
    </cfRule>
  </conditionalFormatting>
  <conditionalFormatting sqref="L84:L85 K83:L83">
    <cfRule type="cellIs" dxfId="0" priority="146" operator="equal">
      <formula>0</formula>
    </cfRule>
  </conditionalFormatting>
  <conditionalFormatting sqref="J85:K86">
    <cfRule type="cellIs" dxfId="0" priority="3" operator="equal">
      <formula>0</formula>
    </cfRule>
  </conditionalFormatting>
  <conditionalFormatting sqref="D99 L99">
    <cfRule type="cellIs" dxfId="0" priority="54" operator="equal">
      <formula>0</formula>
    </cfRule>
  </conditionalFormatting>
  <conditionalFormatting sqref="J101:K104">
    <cfRule type="cellIs" dxfId="0" priority="1" operator="equal">
      <formula>0</formula>
    </cfRule>
  </conditionalFormatting>
  <pageMargins left="0.700694444444445" right="0.700694444444445" top="0.629861111111111" bottom="0.590277777777778" header="0.298611111111111" footer="0.298611111111111"/>
  <pageSetup paperSize="9" scale="66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蚊子</cp:lastModifiedBy>
  <dcterms:created xsi:type="dcterms:W3CDTF">2019-08-05T05:28:00Z</dcterms:created>
  <dcterms:modified xsi:type="dcterms:W3CDTF">2021-05-18T07:22:25Z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87C81B921F2642DCB9DDD9DB9E5FC7D8</vt:lpwstr>
  </property>
</Properties>
</file>